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Seward/Application Deliverables/"/>
    </mc:Choice>
  </mc:AlternateContent>
  <xr:revisionPtr revIDLastSave="97" documentId="8_{661864E4-FB87-4CF4-A454-B9621A9495B0}" xr6:coauthVersionLast="47" xr6:coauthVersionMax="47" xr10:uidLastSave="{0BDD9528-7D79-49E9-81E5-D5DE9AC5A332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<sst xmlns="http://schemas.openxmlformats.org/spreadsheetml/2006/main" count="25" uniqueCount="23">
  <si>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</si>
  <si>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</si>
  <si>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</si>
  <si>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</si>
  <si>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</si>
  <si>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</si>
  <si>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</si>
  <si>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</si>
  <si>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</si>
  <si>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</si>
  <si>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</si>
  <si>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</si>
  <si>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</si>
  <si>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</si>
  <si>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</si>
  <si>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</si>
  <si>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</si>
  <si>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</si>
  <si>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</si>
  <si>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</si>
  <si>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</si>
  <si>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Seward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</si>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</sst>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I24" sqref="I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346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4192559.0394982733</v>
      </c>
      <c r="D7" s="18">
        <v>282815.89008449612</v>
      </c>
    </row>
    <row r="8" spans="2:7" ht="15.75" thickBot="1" x14ac:dyDescent="0.3">
      <c r="B8" s="5" t="s">
        <v>5</v>
      </c>
      <c r="C8" s="6">
        <f>C7</f>
        <v>4192559.0394982733</v>
      </c>
      <c r="D8" s="7">
        <f>D7</f>
        <v>282815.89008449612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7000</v>
      </c>
      <c r="D12" s="9">
        <v>7</v>
      </c>
    </row>
    <row r="13" spans="2:7" x14ac:dyDescent="0.25">
      <c r="B13" t="s">
        <v>9</v>
      </c>
      <c r="C13" s="4">
        <v>15000</v>
      </c>
      <c r="D13" s="13">
        <v>2</v>
      </c>
    </row>
    <row r="14" spans="2:7" x14ac:dyDescent="0.25">
      <c r="B14" t="s">
        <v>10</v>
      </c>
      <c r="C14" s="4">
        <v>47250</v>
      </c>
      <c r="D14" s="13">
        <v>210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v>96250</v>
      </c>
      <c r="D16" s="10">
        <v>220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121610.83273633332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4410419.8722346062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4410419.8722346062</v>
      </c>
      <c r="D25" s="22">
        <v>1</v>
      </c>
    </row>
    <row r="26" spans="2:4" ht="15.75" thickBot="1" x14ac:dyDescent="0.3">
      <c r="B26" s="20" t="s">
        <v>18</v>
      </c>
      <c r="C26" s="6">
        <f>SUM(C24:C25)</f>
        <v>4410419.8722346062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2023-03-17T21:44:14Z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