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Firth/"/>
    </mc:Choice>
  </mc:AlternateContent>
  <xr:revisionPtr revIDLastSave="90" documentId="8_{661864E4-FB87-4CF4-A454-B9621A9495B0}" xr6:coauthVersionLast="47" xr6:coauthVersionMax="47" xr10:uidLastSave="{24CE81F8-B0E3-4E59-85F5-877E44F57075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<sst xmlns="http://schemas.openxmlformats.org/spreadsheetml/2006/main" count="25" uniqueCount="23">
  <si>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</si>
  <si>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</si>
  <si>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</si>
  <si>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</si>
  <si>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</si>
  <si>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</si>
  <si>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</si>
  <si>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</si>
  <si>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</si>
  <si>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</si>
  <si>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</si>
  <si>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</si>
  <si>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</si>
  <si>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</si>
  <si>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</si>
  <si>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</si>
  <si>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</si>
  <si>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</si>
  <si>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</si>
  <si>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</si>
  <si>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</si>
  <si>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</si>
  <si>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Firth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</si>
</sst>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J18" sqref="J18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315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3186521.1036871355</v>
      </c>
      <c r="D7" s="18">
        <v>216229.39538830155</v>
      </c>
    </row>
    <row r="8" spans="2:7" ht="15.75" thickBot="1" x14ac:dyDescent="0.3">
      <c r="B8" s="5" t="s">
        <v>5</v>
      </c>
      <c r="C8" s="6">
        <f>C7</f>
        <v>3186521.1036871355</v>
      </c>
      <c r="D8" s="7">
        <f>D7</f>
        <v>216229.39538830155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7000</v>
      </c>
      <c r="D12" s="9">
        <v>7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44100</v>
      </c>
      <c r="D14" s="13">
        <v>196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85600</v>
      </c>
      <c r="D16" s="10">
        <f>SUM(D12:D15)</f>
        <v>205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92978.640016969672</v>
      </c>
      <c r="D19" s="23">
        <v>0.43</v>
      </c>
    </row>
    <row r="21" spans="2:4" ht="15.75" thickBot="1" x14ac:dyDescent="0.3">
      <c r="B21" s="5" t="s">
        <v>14</v>
      </c>
      <c r="C21" s="12">
        <f>C8+C16+C19</f>
        <v>3365099.7437041053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3365099.7437041053</v>
      </c>
      <c r="D25" s="22">
        <v>1</v>
      </c>
    </row>
    <row r="26" spans="2:4" ht="15.75" thickBot="1" x14ac:dyDescent="0.3">
      <c r="B26" s="20" t="s">
        <v>19</v>
      </c>
      <c r="C26" s="6">
        <f>SUM(C24:C25)</f>
        <v>3365099.7437041053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