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Edgar, NE/"/>
    </mc:Choice>
  </mc:AlternateContent>
  <xr:revisionPtr revIDLastSave="58" documentId="8_{661864E4-FB87-4CF4-A454-B9621A9495B0}" xr6:coauthVersionLast="46" xr6:coauthVersionMax="46" xr10:uidLastSave="{B4371CD1-3551-4D96-A84C-17E53827FA5B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D8" i="1" l="1"/>
  <c r="C8" i="1"/>
  <c r="C18" i="1"/>
  <c r="C20" i="1" l="1"/>
  <c r="C23" i="1" s="1"/>
  <c r="D23" i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<sst xmlns="http://schemas.openxmlformats.org/spreadsheetml/2006/main" count="24" uniqueCount="22">
  <si>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</si>
  <si>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</si>
  <si>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</si>
  <si>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</si>
  <si>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</si>
  <si>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</si>
  <si>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</si>
  <si>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</si>
  <si>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</si>
  <si>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</si>
  <si>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</si>
  <si>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</si>
  <si>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</si>
  <si>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</si>
  <si>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</si>
  <si>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</si>
  <si>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</si>
  <si>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</si>
  <si>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</si>
  <si>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</si>
  <si>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</si>
  <si>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Edgar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</si>
</sst>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D8" sqref="D8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69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71582.687694311709</v>
      </c>
      <c r="D7" s="21">
        <v>7637</v>
      </c>
    </row>
    <row r="8" spans="2:7" ht="15.75" thickBot="1" x14ac:dyDescent="0.3">
      <c r="B8" s="5" t="s">
        <v>1</v>
      </c>
      <c r="C8" s="6">
        <f>SUM(C7)</f>
        <v>71582.687694311709</v>
      </c>
      <c r="D8" s="7">
        <f>SUM(D7)</f>
        <v>7637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2000</v>
      </c>
      <c r="D12" s="9">
        <v>2</v>
      </c>
    </row>
    <row r="13" spans="2:7" x14ac:dyDescent="0.25">
      <c r="B13" t="s">
        <v>6</v>
      </c>
      <c r="C13" s="4">
        <v>15000</v>
      </c>
      <c r="D13" s="14">
        <v>2</v>
      </c>
    </row>
    <row r="14" spans="2:7" x14ac:dyDescent="0.25">
      <c r="B14" t="s">
        <v>7</v>
      </c>
      <c r="C14" s="4">
        <v>4750</v>
      </c>
      <c r="D14" s="14">
        <v>19</v>
      </c>
    </row>
    <row r="15" spans="2:7" ht="15.75" thickBot="1" x14ac:dyDescent="0.3">
      <c r="B15" s="5" t="s">
        <v>8</v>
      </c>
      <c r="C15" s="6">
        <f>SUM(C12:C14)</f>
        <v>21750</v>
      </c>
      <c r="D15" s="10">
        <f>SUM(D12:D14)</f>
        <v>23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1656</v>
      </c>
      <c r="D18" s="8">
        <v>24</v>
      </c>
    </row>
    <row r="20" spans="2:4" ht="15.75" thickBot="1" x14ac:dyDescent="0.3">
      <c r="B20" s="5" t="s">
        <v>12</v>
      </c>
      <c r="C20" s="12">
        <f>C8+C15+C18</f>
        <v>94988.687694311709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66492.081386018195</v>
      </c>
      <c r="D23" s="26">
        <f>C23/C20</f>
        <v>0.7</v>
      </c>
    </row>
    <row r="24" spans="2:4" x14ac:dyDescent="0.25">
      <c r="B24" s="23" t="s">
        <v>20</v>
      </c>
      <c r="C24" s="18">
        <f>C20-C23</f>
        <v>28496.606308293514</v>
      </c>
      <c r="D24" s="26">
        <f>C24/C20</f>
        <v>0.3</v>
      </c>
    </row>
    <row r="25" spans="2:4" ht="15.75" thickBot="1" x14ac:dyDescent="0.3">
      <c r="B25" s="24" t="s">
        <v>19</v>
      </c>
      <c r="C25" s="6">
        <f>SUM(C23:C24)</f>
        <v>94988.687694311709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2021-09-20T19:53:47Z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