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Oakdale\"/>
    </mc:Choice>
  </mc:AlternateContent>
  <xr:revisionPtr revIDLastSave="0" documentId="13_ncr:1_{60D0DE37-F643-4E22-8175-B38B0B283FBC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3" i="1" s="1"/>
  <c r="C31" i="1" l="1"/>
</calcChain>
</file>

<file path=xl/sharedStrings.xml><?xml version="1.0" encoding="utf-8"?>
<sst xmlns="http://schemas.openxmlformats.org/spreadsheetml/2006/main" count="21" uniqueCount="21">
  <si>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</si>
  <si>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</si>
  <si>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</si>
  <si>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</si>
  <si>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Engineering / Construction / Plant Materials / Splicing</t>
  </si>
  <si>
    <t>PON Cabinets / Splitters / OLT / Optics</t>
  </si>
  <si>
    <t>PROJECT TOTAL</t>
  </si>
  <si>
    <t>Midstates In-Kind Total</t>
  </si>
  <si>
    <t>Cost per Household Passed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</si>
  <si>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</si>
  <si>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Underground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</si>
  <si>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Oakdale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</si>
  <si>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Oakdale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</si>
  <si>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$429,248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</si>
  <si>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$171,699</t>
    </r>
  </si>
  <si>
    <t>Locations Served</t>
  </si>
  <si>
    <t>ALLOWABLE PROJECT COSTS</t>
  </si>
  <si>
    <t>Engineering &amp; Permitting</t>
  </si>
  <si>
    <t>Plant Materials</t>
  </si>
  <si>
    <t>Drops / CPE Electronics / Install</t>
  </si>
  <si>
    <t>Grant Match (Excluding all 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</si>
</sst>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2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165" fontId="0" fillId="0" borderId="3" xfId="2" applyNumberFormat="1" applyFon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4"/>
  <sheetViews>
    <sheetView tabSelected="1" zoomScaleNormal="100" workbookViewId="0">
      <selection activeCell="A28" sqref="A28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3" t="s">
        <v>0</v>
      </c>
    </row>
    <row r="3" spans="1:5" x14ac:dyDescent="0.25">
      <c r="A3" t="s">
        <v>9</v>
      </c>
    </row>
    <row r="4" spans="1:5" x14ac:dyDescent="0.25">
      <c r="A4" t="s">
        <v>11</v>
      </c>
    </row>
    <row r="5" spans="1:5" ht="21" x14ac:dyDescent="0.35">
      <c r="A5" t="s">
        <v>13</v>
      </c>
      <c r="B5" s="1"/>
      <c r="C5" s="1"/>
      <c r="D5" s="1"/>
      <c r="E5" s="1"/>
    </row>
    <row r="6" spans="1:5" x14ac:dyDescent="0.25">
      <c r="A6" t="s">
        <v>14</v>
      </c>
    </row>
    <row r="7" spans="1:5" x14ac:dyDescent="0.25">
      <c r="A7" t="s">
        <v>12</v>
      </c>
    </row>
    <row r="8" spans="1:5" x14ac:dyDescent="0.25">
      <c r="C8" s="2"/>
    </row>
    <row r="9" spans="1:5" x14ac:dyDescent="0.25">
      <c r="A9" t="s">
        <v>15</v>
      </c>
      <c r="C9" s="3">
        <v>206</v>
      </c>
    </row>
    <row r="10" spans="1:5" x14ac:dyDescent="0.25">
      <c r="C10" s="4"/>
    </row>
    <row r="11" spans="1:5" x14ac:dyDescent="0.25">
      <c r="A11" t="s">
        <v>1</v>
      </c>
      <c r="C11" s="3" t="s">
        <v>10</v>
      </c>
    </row>
    <row r="13" spans="1:5" x14ac:dyDescent="0.25">
      <c r="A13" t="s">
        <v>2</v>
      </c>
      <c r="C13" s="3">
        <v>0</v>
      </c>
    </row>
    <row r="15" spans="1:5" x14ac:dyDescent="0.25">
      <c r="A15" t="s">
        <v>3</v>
      </c>
      <c r="C15" s="5">
        <v>0.4</v>
      </c>
      <c r="D15" s="6"/>
    </row>
    <row r="16" spans="1:5" ht="15.75" thickBot="1" x14ac:dyDescent="0.3">
      <c r="A16" s="7"/>
      <c r="B16" s="7"/>
      <c r="C16" s="8"/>
      <c r="D16" s="6"/>
    </row>
    <row r="17" spans="1:4" x14ac:dyDescent="0.25">
      <c r="A17" s="11" t="s">
        <v>16</v>
      </c>
      <c r="C17" s="17"/>
      <c r="D17" s="6"/>
    </row>
    <row r="19" spans="1:4" x14ac:dyDescent="0.25">
      <c r="A19" t="s">
        <v>4</v>
      </c>
      <c r="C19" s="9">
        <v>352260</v>
      </c>
    </row>
    <row r="20" spans="1:4" x14ac:dyDescent="0.25">
      <c r="A20" s="18" t="s">
        <v>17</v>
      </c>
    </row>
    <row r="21" spans="1:4" x14ac:dyDescent="0.25">
      <c r="A21" s="18" t="s">
        <v>18</v>
      </c>
    </row>
    <row r="22" spans="1:4" x14ac:dyDescent="0.25">
      <c r="C22" s="10"/>
    </row>
    <row r="23" spans="1:4" x14ac:dyDescent="0.25">
      <c r="A23" t="s">
        <v>5</v>
      </c>
      <c r="C23" s="9">
        <v>21100</v>
      </c>
    </row>
    <row r="24" spans="1:4" x14ac:dyDescent="0.25">
      <c r="C24" s="10"/>
    </row>
    <row r="25" spans="1:4" x14ac:dyDescent="0.25">
      <c r="A25" t="s">
        <v>19</v>
      </c>
      <c r="C25" s="9">
        <v>55887.8</v>
      </c>
    </row>
    <row r="26" spans="1:4" x14ac:dyDescent="0.25">
      <c r="C26" s="10"/>
    </row>
    <row r="27" spans="1:4" x14ac:dyDescent="0.25">
      <c r="A27" s="11" t="s">
        <v>6</v>
      </c>
      <c r="C27" s="12">
        <f>SUM(C19:C26)</f>
        <v>429247.8</v>
      </c>
    </row>
    <row r="28" spans="1:4" x14ac:dyDescent="0.25">
      <c r="C28" s="10"/>
    </row>
    <row r="29" spans="1:4" x14ac:dyDescent="0.25">
      <c r="A29" t="s">
        <v>20</v>
      </c>
      <c r="C29" s="9">
        <v>-171699.12</v>
      </c>
    </row>
    <row r="30" spans="1:4" x14ac:dyDescent="0.25">
      <c r="C30" s="10"/>
    </row>
    <row r="31" spans="1:4" ht="15.75" thickBot="1" x14ac:dyDescent="0.3">
      <c r="A31" s="11" t="s">
        <v>7</v>
      </c>
      <c r="B31" s="13"/>
      <c r="C31" s="14">
        <f>SUM(C27:C29)</f>
        <v>257548.68</v>
      </c>
    </row>
    <row r="32" spans="1:4" ht="18" thickTop="1" x14ac:dyDescent="0.4">
      <c r="A32" s="13"/>
      <c r="B32" s="13"/>
      <c r="C32" s="15"/>
    </row>
    <row r="33" spans="1:3" ht="15.75" thickBot="1" x14ac:dyDescent="0.3">
      <c r="A33" t="s">
        <v>8</v>
      </c>
      <c r="B33" s="13"/>
      <c r="C33" s="16">
        <f>(C27-C25)/C9</f>
        <v>1812.4271844660195</v>
      </c>
    </row>
    <row r="34" spans="1:3" ht="18" thickTop="1" x14ac:dyDescent="0.4">
      <c r="A34" s="13"/>
      <c r="B34" s="13"/>
      <c r="C34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dcterms:created xsi:type="dcterms:W3CDTF">2021-10-01T02:57:55Z</dcterms:created>
  <dcterms:modified xsi:type="dcterms:W3CDTF">2021-10-01T20:53:00Z</dcterms:modified>
</cp:coreProperties>
</file>