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connectholdings-my.sharepoint.com/personal/mmoore_usch_com/Documents/Document/2022/2022 Misc/Dix-Gurley-Lodgepole/NBBP Gurley/"/>
    </mc:Choice>
  </mc:AlternateContent>
  <xr:revisionPtr revIDLastSave="8" documentId="8_{0720A53B-E563-4059-A0E0-34592B4EFC1C}" xr6:coauthVersionLast="47" xr6:coauthVersionMax="47" xr10:uidLastSave="{A7DCF8C9-4524-4CE3-951B-5B900EF36948}"/>
  <bookViews>
    <workbookView xWindow="-108" yWindow="-108" windowWidth="23256" windowHeight="12576" xr2:uid="{0924B45E-2B27-44EE-8902-FFD99EF2C143}"/>
  </bookViews>
  <sheets>
    <sheet name="Gurle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3" l="1"/>
  <c r="R12" i="3" s="1"/>
  <c r="J2" i="3"/>
  <c r="G2" i="3"/>
  <c r="D2" i="3"/>
  <c r="I2" i="3"/>
  <c r="F2" i="3"/>
  <c r="C2" i="3"/>
  <c r="L2" i="3" l="1"/>
</calcChain>
</file>

<file path=xl/sharedStrings.xml><?xml version="1.0" encoding="utf-8"?>
<sst xmlns="http://schemas.openxmlformats.org/spreadsheetml/2006/main" count="13" uniqueCount="13">
  <si>
    <t>Total Project Estimate</t>
  </si>
  <si>
    <t>Number of Passings</t>
  </si>
  <si>
    <t>Cost per Passing</t>
  </si>
  <si>
    <t>Company Match</t>
  </si>
  <si>
    <t>Mainline Total</t>
  </si>
  <si>
    <t>Co. Mainline Match</t>
  </si>
  <si>
    <t>Co. Drop Match</t>
  </si>
  <si>
    <t>Drop Total</t>
  </si>
  <si>
    <t>Electronics Total</t>
  </si>
  <si>
    <t>Co. Electronics Match</t>
  </si>
  <si>
    <t>Co. Mainline Match per location</t>
  </si>
  <si>
    <t>Co. Drop Match per location</t>
  </si>
  <si>
    <t>Co. Electronics Match per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</si>
</sst>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6" fontId="0" fillId="2" borderId="8" xfId="0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6" fontId="0" fillId="2" borderId="9" xfId="0" applyNumberForma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6" fontId="0" fillId="3" borderId="8" xfId="0" applyNumberFormat="1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6" fontId="0" fillId="3" borderId="9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6" fontId="0" fillId="4" borderId="8" xfId="0" applyNumberFormat="1" applyFill="1" applyBorder="1" applyAlignment="1">
      <alignment horizontal="center"/>
    </xf>
    <xf numFmtId="6" fontId="0" fillId="4" borderId="1" xfId="0" applyNumberFormat="1" applyFill="1" applyBorder="1" applyAlignment="1">
      <alignment horizontal="center"/>
    </xf>
    <xf numFmtId="6" fontId="0" fillId="4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018A3-AFEE-4475-82C2-ECD0C74842DF}">
  <dimension ref="A1:R12"/>
  <sheetViews>
    <sheetView tabSelected="1" workbookViewId="0">
      <selection activeCell="A6" sqref="A6:E7"/>
    </sheetView>
  </sheetViews>
  <sheetFormatPr defaultRowHeight="14.4" x14ac:dyDescent="0.3"/>
  <cols>
    <col min="1" max="1" width="17.5546875" customWidth="1"/>
    <col min="2" max="2" width="15.44140625" customWidth="1"/>
    <col min="3" max="3" width="17.5546875" bestFit="1" customWidth="1"/>
    <col min="4" max="4" width="17.5546875" customWidth="1"/>
    <col min="5" max="5" width="9.88671875" bestFit="1" customWidth="1"/>
    <col min="6" max="6" width="14.44140625" bestFit="1" customWidth="1"/>
    <col min="7" max="7" width="14.88671875" customWidth="1"/>
    <col min="8" max="8" width="14.44140625" customWidth="1"/>
    <col min="9" max="9" width="19.44140625" bestFit="1" customWidth="1"/>
    <col min="10" max="10" width="20.44140625" customWidth="1"/>
    <col min="11" max="11" width="18.88671875" customWidth="1"/>
    <col min="12" max="12" width="15.109375" bestFit="1" customWidth="1"/>
  </cols>
  <sheetData>
    <row r="1" spans="1:18" ht="29.4" thickBot="1" x14ac:dyDescent="0.35">
      <c r="A1" s="5" t="s">
        <v>1</v>
      </c>
      <c r="B1" s="6" t="s">
        <v>4</v>
      </c>
      <c r="C1" s="7" t="s">
        <v>5</v>
      </c>
      <c r="D1" s="8" t="s">
        <v>10</v>
      </c>
      <c r="E1" s="12" t="s">
        <v>7</v>
      </c>
      <c r="F1" s="13" t="s">
        <v>6</v>
      </c>
      <c r="G1" s="14" t="s">
        <v>11</v>
      </c>
      <c r="H1" s="19" t="s">
        <v>8</v>
      </c>
      <c r="I1" s="20" t="s">
        <v>9</v>
      </c>
      <c r="J1" s="21" t="s">
        <v>12</v>
      </c>
      <c r="K1" s="18" t="s">
        <v>0</v>
      </c>
      <c r="L1" s="4" t="s">
        <v>3</v>
      </c>
    </row>
    <row r="2" spans="1:18" ht="15" thickBot="1" x14ac:dyDescent="0.35">
      <c r="A2" s="1">
        <v>127</v>
      </c>
      <c r="B2" s="9">
        <v>532000</v>
      </c>
      <c r="C2" s="10">
        <f>B2*0.5</f>
        <v>266000</v>
      </c>
      <c r="D2" s="11">
        <f>C2/A2</f>
        <v>2094.4881889763778</v>
      </c>
      <c r="E2" s="15">
        <v>298000</v>
      </c>
      <c r="F2" s="16">
        <f>E2*0.5</f>
        <v>149000</v>
      </c>
      <c r="G2" s="17">
        <f>F2/A2</f>
        <v>1173.2283464566929</v>
      </c>
      <c r="H2" s="22">
        <v>99750</v>
      </c>
      <c r="I2" s="23">
        <f>H2*0.5</f>
        <v>49875</v>
      </c>
      <c r="J2" s="24">
        <f>I2/A2</f>
        <v>392.71653543307087</v>
      </c>
      <c r="K2" s="2">
        <f>SUM(B2, E2, H2)</f>
        <v>929750</v>
      </c>
      <c r="L2" s="2">
        <f>K2*0.5</f>
        <v>464875</v>
      </c>
    </row>
    <row r="6" spans="1:18" x14ac:dyDescent="0.3">
      <c r="A6" s="25"/>
      <c r="B6" s="26"/>
      <c r="C6" s="26"/>
      <c r="D6" s="26"/>
      <c r="E6" s="26"/>
    </row>
    <row r="7" spans="1:18" x14ac:dyDescent="0.3">
      <c r="A7" s="1"/>
      <c r="B7" s="1"/>
      <c r="C7" s="1"/>
      <c r="D7" s="1"/>
      <c r="E7" s="1"/>
    </row>
    <row r="11" spans="1:18" ht="15" thickBot="1" x14ac:dyDescent="0.35">
      <c r="R11" s="3" t="s">
        <v>2</v>
      </c>
    </row>
    <row r="12" spans="1:18" x14ac:dyDescent="0.3">
      <c r="R12" s="2">
        <f>K2/A2</f>
        <v>7320.8661417322837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93F6465913C44A62C2258C3FA1BB6" ma:contentTypeVersion="4" ma:contentTypeDescription="Create a new document." ma:contentTypeScope="" ma:versionID="20370c5de456d47412041db2b128fa45">
  <xsd:schema xmlns:xsd="http://www.w3.org/2001/XMLSchema" xmlns:xs="http://www.w3.org/2001/XMLSchema" xmlns:p="http://schemas.microsoft.com/office/2006/metadata/properties" xmlns:ns2="d4b2b5d8-c51e-49b4-ab09-00a03fb93892" targetNamespace="http://schemas.microsoft.com/office/2006/metadata/properties" ma:root="true" ma:fieldsID="e39818d9c08d3d86946cfd2ae400af3e" ns2:_="">
    <xsd:import namespace="d4b2b5d8-c51e-49b4-ab09-00a03fb93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2b5d8-c51e-49b4-ab09-00a03fb93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702443-0211-4544-AC96-D3A938437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2b5d8-c51e-49b4-ab09-00a03fb93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C18FF-78D6-459E-835E-AFB069B31E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02CAE0-CA48-4DF0-9FAD-38D7BC3B66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Gurley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Worthalter</dc:creator>
  <cp:lastModifiedBy>Matt Moore</cp:lastModifiedBy>
  <dcterms:created xsi:type="dcterms:W3CDTF">2022-06-08T19:25:32Z</dcterms:created>
  <dcterms:modified xsi:type="dcterms:W3CDTF">2022-07-01T00:21:48Z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ecf3af-aab4-4c3f-adab-0a5a33a86d39_Enabled">
    <vt:lpwstr>true</vt:lpwstr>
  </property>
  <property fmtid="{D5CDD505-2E9C-101B-9397-08002B2CF9AE}" pid="3" name="MSIP_Label_b9ecf3af-aab4-4c3f-adab-0a5a33a86d39_SetDate">
    <vt:lpwstr>2022-06-08T19:25:32Z</vt:lpwstr>
  </property>
  <property fmtid="{D5CDD505-2E9C-101B-9397-08002B2CF9AE}" pid="4" name="MSIP_Label_b9ecf3af-aab4-4c3f-adab-0a5a33a86d39_Method">
    <vt:lpwstr>Standard</vt:lpwstr>
  </property>
  <property fmtid="{D5CDD505-2E9C-101B-9397-08002B2CF9AE}" pid="5" name="MSIP_Label_b9ecf3af-aab4-4c3f-adab-0a5a33a86d39_Name">
    <vt:lpwstr>defa4170-0d19-0005-0004-bc88714345d2</vt:lpwstr>
  </property>
  <property fmtid="{D5CDD505-2E9C-101B-9397-08002B2CF9AE}" pid="6" name="MSIP_Label_b9ecf3af-aab4-4c3f-adab-0a5a33a86d39_SiteId">
    <vt:lpwstr>54c54eb4-6d0b-416e-a542-6819023f22f7</vt:lpwstr>
  </property>
  <property fmtid="{D5CDD505-2E9C-101B-9397-08002B2CF9AE}" pid="7" name="MSIP_Label_b9ecf3af-aab4-4c3f-adab-0a5a33a86d39_ActionId">
    <vt:lpwstr>142df09e-c770-4b54-8f24-ea123bfa73ab</vt:lpwstr>
  </property>
  <property fmtid="{D5CDD505-2E9C-101B-9397-08002B2CF9AE}" pid="8" name="MSIP_Label_b9ecf3af-aab4-4c3f-adab-0a5a33a86d39_ContentBits">
    <vt:lpwstr>0</vt:lpwstr>
  </property>
  <property fmtid="{D5CDD505-2E9C-101B-9397-08002B2CF9AE}" pid="9" name="ContentTypeId">
    <vt:lpwstr>0x0101006DB93F6465913C44A62C2258C3FA1BB6</vt:lpwstr>
  </property>
</Properties>
</file>