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8_{FE07F919-3F64-480D-9BC6-52A6BE151C2D}"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Audit waiver request" sheetId="1" r:id="rId2"/>
    <sheet name="Variance Explanation" sheetId="4" r:id="rId3"/>
  </sheets>
  <definedNames>
    <definedName name="AuditYears">'Audit waiver request'!$C$20:$C$22</definedName>
    <definedName name="BaseYear">2021</definedName>
    <definedName name="_xlnm.Print_Area" localSheetId="0">Instructions!$A$1:$A$57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2" l="1"/>
  <c r="A3" i="1"/>
  <c r="B22" i="1"/>
  <c r="B21" i="1"/>
  <c r="B20" i="1"/>
  <c r="A2" i="1"/>
  <c r="C20" i="1" l="1"/>
  <c r="A31" i="1" l="1"/>
  <c r="B33" i="1"/>
  <c r="B34" i="1" s="1"/>
  <c r="B35" i="1" s="1"/>
  <c r="B36" i="1" s="1"/>
  <c r="B37" i="1" s="1"/>
  <c r="B38" i="1" s="1"/>
  <c r="B39" i="1" s="1"/>
  <c r="B40" i="1" s="1"/>
  <c r="B41" i="1" s="1"/>
  <c r="B42" i="1" s="1"/>
  <c r="B43" i="1" s="1"/>
  <c r="B44" i="1" s="1"/>
  <c r="B32" i="1" l="1"/>
  <c r="O44" i="1" l="1"/>
  <c r="O43" i="1"/>
  <c r="O42" i="1"/>
  <c r="O41" i="1"/>
  <c r="O40" i="1"/>
  <c r="O39" i="1"/>
  <c r="O38" i="1"/>
  <c r="O37" i="1"/>
  <c r="O36" i="1"/>
  <c r="O35" i="1"/>
  <c r="O34" i="1"/>
  <c r="O33" i="1"/>
  <c r="I44" i="1"/>
  <c r="I43" i="1"/>
  <c r="I42" i="1"/>
  <c r="I41" i="1"/>
  <c r="I40" i="1"/>
  <c r="I39" i="1"/>
  <c r="I38" i="1"/>
  <c r="I37" i="1"/>
  <c r="I36" i="1"/>
  <c r="I35" i="1"/>
  <c r="I34" i="1"/>
  <c r="I33" i="1"/>
  <c r="H44" i="1"/>
  <c r="H43" i="1"/>
  <c r="H42" i="1"/>
  <c r="H41" i="1"/>
  <c r="H40" i="1"/>
  <c r="H39" i="1"/>
  <c r="H38" i="1"/>
  <c r="H37" i="1"/>
  <c r="H36" i="1"/>
  <c r="H35" i="1"/>
  <c r="H34" i="1"/>
  <c r="H33" i="1"/>
  <c r="C22" i="1" l="1"/>
  <c r="C21" i="1"/>
</calcChain>
</file>

<file path=xl/sharedStrings.xml><?xml version="1.0" encoding="utf-8"?>
<sst xmlns="http://schemas.openxmlformats.org/spreadsheetml/2006/main" count="108" uniqueCount="99">
  <si>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</si>
  <si>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</si>
  <si>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</si>
  <si>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</si>
  <si>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</si>
  <si>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</si>
  <si>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</si>
  <si>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</si>
  <si>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</si>
  <si>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</si>
  <si>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</si>
  <si>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</si>
  <si>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</si>
  <si>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</si>
  <si>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</si>
  <si>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</si>
  <si>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</si>
  <si>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</si>
  <si>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</si>
  <si>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</si>
  <si>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</si>
  <si>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</si>
  <si>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</si>
  <si>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</si>
  <si>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</si>
  <si>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</si>
  <si>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</si>
  <si>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</si>
  <si>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</si>
  <si>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</si>
  <si>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</si>
  <si>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</si>
  <si>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</si>
  <si>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</si>
  <si>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</si>
  <si>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</si>
  <si>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</si>
  <si>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</si>
  <si>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</si>
  <si>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</si>
  <si>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</si>
  <si>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</si>
  <si>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</si>
  <si>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</si>
  <si>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</si>
  <si>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</si>
  <si>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</si>
  <si>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</si>
  <si>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</si>
  <si>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</si>
  <si>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</si>
  <si>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Lines    Served</t>
  </si>
  <si>
    <t>( i )</t>
  </si>
  <si>
    <t>( j )</t>
  </si>
  <si>
    <t>( k )</t>
  </si>
  <si>
    <t>( l )</t>
  </si>
  <si>
    <t>Variance in</t>
  </si>
  <si>
    <t>Lines Collected:</t>
  </si>
  <si>
    <t>Variance in Surcharge Remitted</t>
  </si>
  <si>
    <t>Monthly Wireless E-911 Summary</t>
  </si>
  <si>
    <t>Monthly Wireless E-911 Summary - Section (f) "Lines Served":</t>
  </si>
  <si>
    <t>Monthly Wireless E-911 Summary - Section (g) "Lines Collected":</t>
  </si>
  <si>
    <t>Monthly Wireless E-911 Summary - Section (h) "Variance in Lines Collected: Month to Month":</t>
  </si>
  <si>
    <t>Monthly Wireless E-911 Summary - Section (i) "Variance in Lines Collected: to Lines Served":</t>
  </si>
  <si>
    <r>
      <t xml:space="preserve">This section will automatically calculate month to month variances in Lines Collected reported in section (g).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</si>
  <si>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r>
      <t xml:space="preserve">This section will automatically calculate variances between Lines Collected and Lines Served reported in section (g) and (f)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</si>
  <si>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(j) "Wireless E-911 Surcharge Remitted":</t>
  </si>
  <si>
    <r>
      <t xml:space="preserve">Monthly surcharge revenues remitted to the Nebraska Wireless E-911 fund should be entered into lines 4-16.  </t>
    </r>
    <r>
      <rPr>
        <sz val="10"/>
        <color indexed="10"/>
        <rFont val="Arial"/>
        <family val="2"/>
      </rPr>
      <t>Surcharge information should be taken from the internal company records and not copied from the previously submitted remittance worksheets.</t>
    </r>
  </si>
  <si>
    <t>Monthly Wireless E-911 Summary - Section (k) "Wireless E-911 Surcharge":</t>
  </si>
  <si>
    <t>This column should reflect the Nebraska Wireless E-911 Surcharge Rate in effect during the respective Data Period.</t>
  </si>
  <si>
    <t>Monthly Wireless E-911 Summary - Section (l) "Variance in Surcharge Remitted":</t>
  </si>
  <si>
    <t>Section</t>
  </si>
  <si>
    <t>Explanation</t>
  </si>
  <si>
    <t xml:space="preserve">Notes - </t>
  </si>
  <si>
    <t>When entering an explanation, please include the line number and section in the indicated columns.</t>
  </si>
  <si>
    <t>If more rows are needed, please insert rows above the notes section.</t>
  </si>
  <si>
    <t>Explanation for variances shown in Sections (h), (i) &amp; (l)</t>
  </si>
  <si>
    <t>4)  Included a satisfactory explanation for any variances in sections (h), (i), &amp; (l) of this form.</t>
  </si>
  <si>
    <r>
      <t xml:space="preserve">This section will calculate variances in Wireless E-911 Surcharge Remitted reported in Section (j) and the Lines Collected multiplied by the Wireless E-911 Surcharge reported in sections (g) and (k)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</si>
  <si>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</si>
  <si>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</si>
  <si>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</si>
  <si>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</si>
  <si>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</si>
  <si>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</si>
  <si>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</si>
  <si>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Yearly Remittance Summary - Section (c) "Wireless E-911 Lines Collected":</t>
  </si>
  <si>
    <t>Yearly Remittance Summary - Section (d) "Wireless E-911 Surcharge Remitted":</t>
  </si>
  <si>
    <r>
      <t xml:space="preserve">Yearly surcharge remitted to the Nebraska Wireless E-911 fund should be entered into lines 1-3.  </t>
    </r>
    <r>
      <rPr>
        <sz val="10"/>
        <color indexed="10"/>
        <rFont val="Arial"/>
        <family val="2"/>
      </rPr>
      <t>Surcharge information should be taken from the internal company records and not copied from the previously submitted Wireless E-911 remittance worksheets.</t>
    </r>
  </si>
  <si>
    <t>All fields must be completed and must match the information as submitted on the Wireless E-911 Remittance worksheets.</t>
  </si>
  <si>
    <t>Yearly Remittance Summary - Section (e) "Selected Audit Year":</t>
  </si>
  <si>
    <r>
      <t xml:space="preserve">Total wireless lines collected within Nebraska should be included in this section ( c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1-3.</t>
    </r>
  </si>
  <si>
    <r>
      <t>Total wireless lines served within Nebraska should be included in section ( f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4-16.</t>
    </r>
  </si>
  <si>
    <r>
      <t xml:space="preserve">Wireless lines within Nebraska upon which the Company collected the Wireless E-911 surcharge should be included in section ( f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4-16.</t>
    </r>
  </si>
  <si>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</si>
  <si>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Companies should ensure that the selected year corresponds with the selected audit year set forth in the Notice of Audit letter that was sent to you.</t>
  </si>
  <si>
    <t>eMail completed forms to:</t>
  </si>
  <si>
    <t>psc.state911@nebraska.gov</t>
  </si>
  <si>
    <t>Requests for an audit waiver must be submitted on this prescribed form.  The Excel worksheet should be saved to your computer and then used for entry of all required information.  After all sections of this form have been completed, you must sign and submit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</si>
</sst>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0.0%"/>
  </numFmts>
  <fonts count="20"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1">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17" fillId="3" borderId="0" xfId="0" applyFont="1" applyFill="1" applyBorder="1"/>
    <xf numFmtId="0" fontId="17" fillId="0" borderId="0" xfId="0" applyFont="1" applyBorder="1"/>
    <xf numFmtId="0" fontId="19" fillId="0" borderId="0" xfId="3" applyAlignment="1">
      <alignment horizontal="center"/>
    </xf>
    <xf numFmtId="0" fontId="5" fillId="0" borderId="7" xfId="0" applyFont="1" applyBorder="1" applyAlignment="1" applyProtection="1">
      <protection locked="0"/>
    </xf>
    <xf numFmtId="0" fontId="0" fillId="0" borderId="7" xfId="0" applyBorder="1" applyAlignment="1" applyProtection="1">
      <protection locked="0"/>
    </xf>
    <xf numFmtId="0" fontId="5" fillId="0" borderId="0" xfId="0" applyFont="1" applyBorder="1" applyAlignment="1"/>
    <xf numFmtId="0" fontId="6" fillId="0" borderId="0" xfId="0" applyFont="1" applyBorder="1" applyAlignment="1">
      <alignment horizontal="center"/>
    </xf>
    <xf numFmtId="0" fontId="0" fillId="0" borderId="0" xfId="0" applyAlignment="1"/>
    <xf numFmtId="0" fontId="5" fillId="0" borderId="13" xfId="0" applyFont="1" applyBorder="1" applyAlignment="1"/>
    <xf numFmtId="0" fontId="0" fillId="0" borderId="13" xfId="0" applyBorder="1" applyAlignment="1"/>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2" fillId="0" borderId="0" xfId="0" applyFont="1" applyBorder="1" applyAlignment="1">
      <alignment horizontal="center"/>
    </xf>
    <xf numFmtId="0" fontId="0" fillId="0" borderId="0" xfId="0" applyAlignment="1">
      <alignment horizontal="center"/>
    </xf>
    <xf numFmtId="0" fontId="5" fillId="0" borderId="7" xfId="0" applyFont="1" applyBorder="1" applyAlignment="1"/>
    <xf numFmtId="0" fontId="0" fillId="0" borderId="7" xfId="0" applyBorder="1" applyAlignment="1"/>
    <xf numFmtId="44" fontId="5" fillId="0" borderId="7" xfId="0" applyNumberFormat="1" applyFont="1" applyBorder="1" applyAlignment="1" applyProtection="1">
      <protection locked="0"/>
    </xf>
    <xf numFmtId="44" fontId="5" fillId="0" borderId="8" xfId="0" applyNumberFormat="1" applyFont="1" applyBorder="1" applyAlignment="1" applyProtection="1">
      <protection locked="0"/>
    </xf>
    <xf numFmtId="0" fontId="0" fillId="0" borderId="8" xfId="0" applyBorder="1" applyAlignment="1" applyProtection="1">
      <protection locked="0"/>
    </xf>
    <xf numFmtId="0" fontId="10" fillId="0" borderId="0" xfId="0" applyFont="1" applyBorder="1" applyAlignment="1">
      <alignment horizontal="center" vertical="top"/>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0" fillId="0" borderId="0" xfId="0" applyAlignment="1">
      <alignment horizontal="center" vertical="top"/>
    </xf>
    <xf numFmtId="44" fontId="5" fillId="0" borderId="7" xfId="1" applyFont="1" applyBorder="1" applyAlignment="1" applyProtection="1">
      <protection locked="0"/>
    </xf>
    <xf numFmtId="0" fontId="2" fillId="0" borderId="0" xfId="0" applyFont="1" applyBorder="1" applyAlignment="1">
      <alignment horizontal="center" wrapText="1"/>
    </xf>
    <xf numFmtId="0" fontId="5" fillId="0" borderId="0" xfId="0" applyFont="1" applyBorder="1" applyAlignment="1">
      <alignment horizontal="center" vertical="top"/>
    </xf>
    <xf numFmtId="0" fontId="18"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0" fontId="5" fillId="0" borderId="0" xfId="0" applyFont="1" applyBorder="1" applyAlignment="1">
      <alignment vertical="top" wrapText="1"/>
    </xf>
    <xf numFmtId="0" fontId="0" fillId="0" borderId="0" xfId="0" applyAlignment="1">
      <alignment vertical="top" wrapText="1"/>
    </xf>
    <xf numFmtId="0" fontId="5" fillId="0" borderId="8" xfId="0" applyFont="1" applyBorder="1" applyAlignment="1" applyProtection="1">
      <alignment horizontal="center"/>
      <protection locked="0"/>
    </xf>
    <xf numFmtId="0" fontId="9" fillId="0" borderId="0" xfId="0" applyFont="1" applyBorder="1" applyAlignment="1">
      <alignment horizontal="center" vertical="top"/>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cellXfs>
  <cellStyles count="4">
    <cellStyle name="Currency" xfId="1" builtinId="4"/>
    <cellStyle name="Hyperlink" xfId="3" builtinId="8"/>
    <cellStyle name="Normal" xfId="0" builtinId="0"/>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state911@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E57"/>
  <sheetViews>
    <sheetView tabSelected="1" zoomScaleNormal="100" workbookViewId="0">
      <selection activeCell="A14" sqref="A14"/>
    </sheetView>
  </sheetViews>
  <sheetFormatPr defaultColWidth="9.140625" defaultRowHeight="12.75" x14ac:dyDescent="0.2"/>
  <cols>
    <col min="1" max="1" width="100.5703125" style="11" customWidth="1"/>
    <col min="2" max="16384" width="9.140625" style="11"/>
  </cols>
  <sheetData>
    <row r="1" spans="1:2" ht="20.25" x14ac:dyDescent="0.3">
      <c r="A1" s="24" t="s">
        <v>45</v>
      </c>
    </row>
    <row r="2" spans="1:2" ht="20.25" x14ac:dyDescent="0.3">
      <c r="A2" s="24" t="s">
        <v>29</v>
      </c>
    </row>
    <row r="3" spans="1:2" x14ac:dyDescent="0.2">
      <c r="A3" s="28"/>
    </row>
    <row r="4" spans="1:2" x14ac:dyDescent="0.2">
      <c r="A4" s="30" t="s">
        <v>83</v>
      </c>
      <c r="B4" s="12"/>
    </row>
    <row r="5" spans="1:2" x14ac:dyDescent="0.2">
      <c r="A5" s="31" t="s">
        <v>84</v>
      </c>
      <c r="B5" s="12"/>
    </row>
    <row r="6" spans="1:2" x14ac:dyDescent="0.2">
      <c r="A6" s="31" t="s">
        <v>80</v>
      </c>
      <c r="B6" s="12"/>
    </row>
    <row r="7" spans="1:2" x14ac:dyDescent="0.2">
      <c r="A7" s="31" t="s">
        <v>44</v>
      </c>
      <c r="B7" s="12"/>
    </row>
    <row r="8" spans="1:2" x14ac:dyDescent="0.2">
      <c r="A8" s="57" t="s">
        <v>77</v>
      </c>
      <c r="B8" s="12"/>
    </row>
    <row r="9" spans="1:2" x14ac:dyDescent="0.2">
      <c r="A9" s="58"/>
      <c r="B9" s="12"/>
    </row>
    <row r="10" spans="1:2" x14ac:dyDescent="0.2">
      <c r="A10" s="59" t="s">
        <v>85</v>
      </c>
      <c r="B10" s="12"/>
    </row>
    <row r="11" spans="1:2" x14ac:dyDescent="0.2">
      <c r="A11" s="60" t="s">
        <v>79</v>
      </c>
      <c r="B11" s="12"/>
    </row>
    <row r="12" spans="1:2" ht="6.95" customHeight="1" x14ac:dyDescent="0.2">
      <c r="A12" s="29"/>
    </row>
    <row r="13" spans="1:2" ht="38.25" x14ac:dyDescent="0.2">
      <c r="A13" s="23" t="s">
        <v>98</v>
      </c>
    </row>
    <row r="14" spans="1:2" x14ac:dyDescent="0.2">
      <c r="A14" s="55" t="str">
        <f>"This form must be received by "&amp;TEXT(DATE(BaseYear+1,9,1),"mmmm d, yyyy")</f>
        <v>This form must be received by September 1, 2022</v>
      </c>
    </row>
    <row r="15" spans="1:2" ht="6.95" customHeight="1" x14ac:dyDescent="0.2">
      <c r="A15" s="29"/>
    </row>
    <row r="16" spans="1:2" s="34" customFormat="1" ht="18" customHeight="1" x14ac:dyDescent="0.2">
      <c r="A16" s="33" t="s">
        <v>27</v>
      </c>
    </row>
    <row r="17" spans="1:239" x14ac:dyDescent="0.2">
      <c r="A17" s="20" t="s">
        <v>89</v>
      </c>
    </row>
    <row r="18" spans="1:239" ht="6.95" customHeight="1" x14ac:dyDescent="0.2">
      <c r="A18" s="28"/>
    </row>
    <row r="19" spans="1:239" s="34" customFormat="1" ht="18" customHeight="1" x14ac:dyDescent="0.2">
      <c r="A19" s="33" t="s">
        <v>43</v>
      </c>
    </row>
    <row r="20" spans="1:239" x14ac:dyDescent="0.2">
      <c r="A20" s="20" t="s">
        <v>26</v>
      </c>
    </row>
    <row r="21" spans="1:239" ht="6.95" customHeight="1" x14ac:dyDescent="0.2">
      <c r="A21" s="28"/>
    </row>
    <row r="22" spans="1:239" s="34" customFormat="1" ht="18" customHeight="1" x14ac:dyDescent="0.2">
      <c r="A22" s="33" t="s">
        <v>86</v>
      </c>
    </row>
    <row r="23" spans="1:239" ht="38.25" x14ac:dyDescent="0.2">
      <c r="A23" s="21" t="s">
        <v>91</v>
      </c>
    </row>
    <row r="24" spans="1:239" ht="6.95" customHeight="1" x14ac:dyDescent="0.2">
      <c r="A24" s="28"/>
    </row>
    <row r="25" spans="1:239" s="34" customFormat="1" ht="18" customHeight="1" x14ac:dyDescent="0.2">
      <c r="A25" s="33" t="s">
        <v>87</v>
      </c>
    </row>
    <row r="26" spans="1:239" s="14" customFormat="1" ht="38.25" x14ac:dyDescent="0.2">
      <c r="A26" s="22" t="s">
        <v>88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row>
    <row r="27" spans="1:239" ht="6.95" customHeight="1" x14ac:dyDescent="0.2">
      <c r="A27" s="28"/>
    </row>
    <row r="28" spans="1:239" s="34" customFormat="1" ht="18" customHeight="1" x14ac:dyDescent="0.2">
      <c r="A28" s="33" t="s">
        <v>90</v>
      </c>
    </row>
    <row r="29" spans="1:239" ht="25.5" x14ac:dyDescent="0.2">
      <c r="A29" s="32" t="s">
        <v>95</v>
      </c>
    </row>
    <row r="30" spans="1:239" ht="6.95" customHeight="1" x14ac:dyDescent="0.2">
      <c r="A30" s="29"/>
    </row>
    <row r="31" spans="1:239" s="34" customFormat="1" ht="18" customHeight="1" x14ac:dyDescent="0.2">
      <c r="A31" s="33" t="s">
        <v>60</v>
      </c>
    </row>
    <row r="32" spans="1:239" ht="38.25" x14ac:dyDescent="0.2">
      <c r="A32" s="21" t="s">
        <v>92</v>
      </c>
    </row>
    <row r="33" spans="1:239" ht="6.95" customHeight="1" x14ac:dyDescent="0.2">
      <c r="A33" s="29"/>
    </row>
    <row r="34" spans="1:239" s="34" customFormat="1" ht="18" customHeight="1" x14ac:dyDescent="0.2">
      <c r="A34" s="33" t="s">
        <v>61</v>
      </c>
    </row>
    <row r="35" spans="1:239" s="14" customFormat="1" ht="38.25" x14ac:dyDescent="0.2">
      <c r="A35" s="21" t="s">
        <v>93</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row>
    <row r="36" spans="1:239" ht="6.95" customHeight="1" x14ac:dyDescent="0.2">
      <c r="A36" s="29"/>
    </row>
    <row r="37" spans="1:239" s="34" customFormat="1" ht="18" customHeight="1" x14ac:dyDescent="0.2">
      <c r="A37" s="33" t="s">
        <v>62</v>
      </c>
    </row>
    <row r="38" spans="1:239" ht="38.25" x14ac:dyDescent="0.2">
      <c r="A38" s="32" t="s">
        <v>64</v>
      </c>
    </row>
    <row r="39" spans="1:239" ht="6.95" customHeight="1" x14ac:dyDescent="0.2">
      <c r="A39" s="29"/>
    </row>
    <row r="40" spans="1:239" x14ac:dyDescent="0.2">
      <c r="A40" s="33" t="s">
        <v>63</v>
      </c>
    </row>
    <row r="41" spans="1:239" ht="40.5" customHeight="1" x14ac:dyDescent="0.2">
      <c r="A41" s="56" t="s">
        <v>65</v>
      </c>
    </row>
    <row r="42" spans="1:239" ht="6.95" customHeight="1" x14ac:dyDescent="0.2">
      <c r="A42" s="29"/>
    </row>
    <row r="43" spans="1:239" x14ac:dyDescent="0.2">
      <c r="A43" s="33" t="s">
        <v>66</v>
      </c>
    </row>
    <row r="44" spans="1:239" ht="38.25" x14ac:dyDescent="0.2">
      <c r="A44" s="22" t="s">
        <v>67</v>
      </c>
    </row>
    <row r="45" spans="1:239" ht="6.95" customHeight="1" x14ac:dyDescent="0.2">
      <c r="A45" s="29"/>
    </row>
    <row r="46" spans="1:239" x14ac:dyDescent="0.2">
      <c r="A46" s="33" t="s">
        <v>68</v>
      </c>
    </row>
    <row r="47" spans="1:239" x14ac:dyDescent="0.2">
      <c r="A47" s="32" t="s">
        <v>69</v>
      </c>
    </row>
    <row r="48" spans="1:239" ht="6.95" customHeight="1" x14ac:dyDescent="0.2">
      <c r="A48" s="29"/>
    </row>
    <row r="49" spans="1:1" x14ac:dyDescent="0.2">
      <c r="A49" s="33" t="s">
        <v>70</v>
      </c>
    </row>
    <row r="50" spans="1:1" ht="51" x14ac:dyDescent="0.2">
      <c r="A50" s="22" t="s">
        <v>78</v>
      </c>
    </row>
    <row r="51" spans="1:1" ht="6.95" customHeight="1" x14ac:dyDescent="0.2">
      <c r="A51" s="29"/>
    </row>
    <row r="52" spans="1:1" x14ac:dyDescent="0.2">
      <c r="A52" s="25" t="s">
        <v>96</v>
      </c>
    </row>
    <row r="53" spans="1:1" x14ac:dyDescent="0.2">
      <c r="A53" s="71" t="s">
        <v>97</v>
      </c>
    </row>
    <row r="54" spans="1:1" x14ac:dyDescent="0.2">
      <c r="A54" s="26"/>
    </row>
    <row r="55" spans="1:1" x14ac:dyDescent="0.2">
      <c r="A55" s="26"/>
    </row>
    <row r="56" spans="1:1" x14ac:dyDescent="0.2">
      <c r="A56" s="26"/>
    </row>
    <row r="57" spans="1:1" x14ac:dyDescent="0.2">
      <c r="A57" s="26"/>
    </row>
  </sheetData>
  <phoneticPr fontId="0" type="noConversion"/>
  <hyperlinks>
    <hyperlink ref="A53" r:id="rId1" display="mailto:psc.state911@nebraska.gov" xr:uid="{D3F656CB-9536-404D-893E-DBA0DB57E759}"/>
  </hyperlinks>
  <printOptions horizontalCentered="1" verticalCentered="1"/>
  <pageMargins left="0.5" right="0.5" top="0.33" bottom="0.4" header="0" footer="0"/>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59"/>
  <sheetViews>
    <sheetView showGridLines="0" topLeftCell="A64" zoomScaleNormal="100" workbookViewId="0">
      <selection sqref="A1:O1"/>
    </sheetView>
  </sheetViews>
  <sheetFormatPr defaultColWidth="14.140625" defaultRowHeight="12.75" x14ac:dyDescent="0.2"/>
  <cols>
    <col min="1" max="1" width="6.42578125" style="1" customWidth="1"/>
    <col min="2" max="2" width="11.5703125" style="1" customWidth="1"/>
    <col min="3" max="3" width="2.5703125" style="1" customWidth="1"/>
    <col min="4" max="4" width="12.5703125" style="1" customWidth="1"/>
    <col min="5" max="5" width="2.5703125" style="1" customWidth="1"/>
    <col min="6" max="6" width="12.5703125" style="1" customWidth="1"/>
    <col min="7" max="7" width="3" style="1" customWidth="1"/>
    <col min="8" max="8" width="10.5703125" style="1" customWidth="1"/>
    <col min="9" max="9" width="8.5703125" style="1" customWidth="1"/>
    <col min="10" max="10" width="3" style="1" customWidth="1"/>
    <col min="11" max="11" width="9.42578125" style="1" customWidth="1"/>
    <col min="12" max="12" width="7.5703125" style="1" customWidth="1"/>
    <col min="13" max="13" width="3.5703125" style="1" customWidth="1"/>
    <col min="14" max="15" width="10.5703125" style="1" customWidth="1"/>
    <col min="16" max="16" width="5" style="1" bestFit="1" customWidth="1"/>
    <col min="17" max="17" width="14.140625" style="1" customWidth="1"/>
    <col min="18" max="18" width="12.5703125" style="1" customWidth="1"/>
    <col min="19" max="16384" width="14.140625" style="1"/>
  </cols>
  <sheetData>
    <row r="1" spans="1:17" ht="20.25" x14ac:dyDescent="0.2">
      <c r="A1" s="98" t="s">
        <v>45</v>
      </c>
      <c r="B1" s="82"/>
      <c r="C1" s="82"/>
      <c r="D1" s="82"/>
      <c r="E1" s="82"/>
      <c r="F1" s="82"/>
      <c r="G1" s="82"/>
      <c r="H1" s="82"/>
      <c r="I1" s="82"/>
      <c r="J1" s="82"/>
      <c r="K1" s="82"/>
      <c r="L1" s="82"/>
      <c r="M1" s="82"/>
      <c r="N1" s="82"/>
      <c r="O1" s="82"/>
      <c r="P1" s="36"/>
      <c r="Q1" s="36"/>
    </row>
    <row r="2" spans="1:17" ht="20.25" x14ac:dyDescent="0.2">
      <c r="A2" s="98" t="str">
        <f>BaseYear&amp;" Remittance Audit Waiver Request"</f>
        <v>2021 Remittance Audit Waiver Request</v>
      </c>
      <c r="B2" s="82"/>
      <c r="C2" s="82"/>
      <c r="D2" s="82"/>
      <c r="E2" s="82"/>
      <c r="F2" s="82"/>
      <c r="G2" s="82"/>
      <c r="H2" s="82"/>
      <c r="I2" s="82"/>
      <c r="J2" s="82"/>
      <c r="K2" s="82"/>
      <c r="L2" s="82"/>
      <c r="M2" s="82"/>
      <c r="N2" s="82"/>
      <c r="O2" s="82"/>
      <c r="P2" s="36"/>
      <c r="Q2" s="36"/>
    </row>
    <row r="3" spans="1:17" ht="15.95" customHeight="1" x14ac:dyDescent="0.2">
      <c r="A3" s="98" t="str">
        <f>"Due on or before "&amp;TEXT(DATE(BaseYear+1,9,1),"mmmm d, yyyy")</f>
        <v>Due on or before September 1, 2022</v>
      </c>
      <c r="B3" s="82"/>
      <c r="C3" s="82"/>
      <c r="D3" s="82"/>
      <c r="E3" s="82"/>
      <c r="F3" s="82"/>
      <c r="G3" s="82"/>
      <c r="H3" s="82"/>
      <c r="I3" s="82"/>
      <c r="J3" s="82"/>
      <c r="K3" s="82"/>
      <c r="L3" s="82"/>
      <c r="M3" s="82"/>
      <c r="N3" s="82"/>
      <c r="O3" s="82"/>
      <c r="P3" s="36"/>
      <c r="Q3" s="36"/>
    </row>
    <row r="4" spans="1:17" ht="15.95" customHeight="1" x14ac:dyDescent="0.2">
      <c r="A4" s="98"/>
      <c r="B4" s="82"/>
      <c r="C4" s="82"/>
      <c r="D4" s="82"/>
      <c r="E4" s="82"/>
      <c r="F4" s="82"/>
      <c r="G4" s="82"/>
      <c r="H4" s="82"/>
      <c r="I4" s="82"/>
      <c r="J4" s="82"/>
      <c r="K4" s="82"/>
      <c r="L4" s="82"/>
      <c r="M4" s="82"/>
      <c r="N4" s="82"/>
      <c r="O4" s="82"/>
      <c r="P4" s="36"/>
      <c r="Q4" s="36"/>
    </row>
    <row r="5" spans="1:17" ht="15.75" x14ac:dyDescent="0.25">
      <c r="A5" s="75" t="s">
        <v>41</v>
      </c>
      <c r="B5" s="82"/>
      <c r="C5" s="82"/>
      <c r="D5" s="82"/>
      <c r="E5" s="82"/>
      <c r="F5" s="82"/>
      <c r="H5" s="75" t="s">
        <v>32</v>
      </c>
      <c r="I5" s="82"/>
      <c r="J5" s="82"/>
      <c r="K5" s="82"/>
      <c r="L5" s="82"/>
      <c r="M5" s="82"/>
      <c r="N5" s="82"/>
      <c r="O5" s="82"/>
      <c r="P5" s="36"/>
      <c r="Q5" s="36"/>
    </row>
    <row r="6" spans="1:17" s="27" customFormat="1" ht="15.95" customHeight="1" x14ac:dyDescent="0.2">
      <c r="A6" s="106" t="s">
        <v>40</v>
      </c>
      <c r="B6" s="92"/>
      <c r="C6" s="92"/>
      <c r="D6" s="92"/>
      <c r="E6" s="92"/>
      <c r="F6" s="92"/>
      <c r="G6" s="50"/>
      <c r="H6" s="88" t="s">
        <v>39</v>
      </c>
      <c r="I6" s="92"/>
      <c r="J6" s="92"/>
      <c r="K6" s="92"/>
      <c r="L6" s="92"/>
      <c r="M6" s="92"/>
      <c r="N6" s="92"/>
      <c r="O6" s="92"/>
      <c r="P6" s="17"/>
      <c r="Q6" s="17"/>
    </row>
    <row r="7" spans="1:17" ht="11.25" customHeight="1" x14ac:dyDescent="0.2">
      <c r="A7" s="99"/>
      <c r="B7" s="76"/>
      <c r="C7" s="76"/>
      <c r="D7" s="76"/>
      <c r="E7" s="36"/>
      <c r="F7" s="36"/>
      <c r="G7" s="3"/>
      <c r="H7" s="3"/>
      <c r="I7" s="3"/>
      <c r="J7" s="3"/>
      <c r="K7" s="3"/>
      <c r="L7" s="3"/>
      <c r="M7" s="3"/>
      <c r="N7" s="35"/>
      <c r="O7" s="36"/>
      <c r="P7" s="36"/>
      <c r="Q7" s="36"/>
    </row>
    <row r="8" spans="1:17" ht="15.95" customHeight="1" x14ac:dyDescent="0.2">
      <c r="A8" s="74" t="s">
        <v>0</v>
      </c>
      <c r="B8" s="74"/>
      <c r="C8" s="72"/>
      <c r="D8" s="73"/>
      <c r="E8" s="73"/>
      <c r="F8" s="73"/>
      <c r="H8" s="74" t="s">
        <v>33</v>
      </c>
      <c r="I8" s="74"/>
      <c r="K8" s="72"/>
      <c r="L8" s="72"/>
      <c r="M8" s="73"/>
      <c r="N8" s="73"/>
      <c r="O8" s="73"/>
      <c r="P8"/>
      <c r="Q8"/>
    </row>
    <row r="9" spans="1:17" ht="15.95" customHeight="1" x14ac:dyDescent="0.2">
      <c r="A9" s="74" t="s">
        <v>6</v>
      </c>
      <c r="B9" s="74"/>
      <c r="C9" s="72"/>
      <c r="D9" s="73"/>
      <c r="E9" s="73"/>
      <c r="F9" s="73"/>
      <c r="H9" s="74" t="s">
        <v>1</v>
      </c>
      <c r="I9" s="74"/>
      <c r="K9" s="72"/>
      <c r="L9" s="72"/>
      <c r="M9" s="73"/>
      <c r="N9" s="73"/>
      <c r="O9" s="73"/>
      <c r="P9"/>
      <c r="Q9"/>
    </row>
    <row r="10" spans="1:17" ht="15.95" customHeight="1" x14ac:dyDescent="0.2">
      <c r="A10" s="74" t="s">
        <v>1</v>
      </c>
      <c r="B10" s="74"/>
      <c r="C10" s="105"/>
      <c r="D10" s="105"/>
      <c r="E10" s="105"/>
      <c r="F10" s="105"/>
      <c r="H10" s="37"/>
      <c r="I10" s="37"/>
      <c r="K10" s="105"/>
      <c r="L10" s="105"/>
      <c r="M10" s="105"/>
      <c r="N10" s="105"/>
      <c r="O10" s="105"/>
      <c r="P10"/>
      <c r="Q10"/>
    </row>
    <row r="11" spans="1:17" ht="15.95" customHeight="1" x14ac:dyDescent="0.2">
      <c r="C11" s="72"/>
      <c r="D11" s="73"/>
      <c r="E11" s="73"/>
      <c r="F11" s="73"/>
      <c r="H11" s="74" t="s">
        <v>2</v>
      </c>
      <c r="I11" s="74"/>
      <c r="K11" s="72"/>
      <c r="L11" s="72"/>
      <c r="M11" s="73"/>
      <c r="N11" s="73"/>
      <c r="O11" s="73"/>
      <c r="P11"/>
      <c r="Q11"/>
    </row>
    <row r="12" spans="1:17" ht="15.95" customHeight="1" x14ac:dyDescent="0.2">
      <c r="A12" s="74" t="s">
        <v>2</v>
      </c>
      <c r="B12" s="74"/>
      <c r="C12" s="72"/>
      <c r="D12" s="73"/>
      <c r="E12" s="73"/>
      <c r="F12" s="73"/>
      <c r="H12" s="74" t="s">
        <v>3</v>
      </c>
      <c r="I12" s="74"/>
      <c r="K12" s="72"/>
      <c r="L12" s="72"/>
      <c r="M12" s="73"/>
      <c r="N12" s="73"/>
      <c r="O12" s="73"/>
      <c r="P12"/>
      <c r="Q12"/>
    </row>
    <row r="13" spans="1:17" ht="15.95" customHeight="1" x14ac:dyDescent="0.2">
      <c r="C13" s="64"/>
      <c r="D13" s="64"/>
      <c r="E13" s="64"/>
      <c r="F13" s="64"/>
      <c r="H13" s="74" t="s">
        <v>4</v>
      </c>
      <c r="I13" s="74"/>
      <c r="K13" s="72"/>
      <c r="L13" s="72"/>
      <c r="M13" s="73"/>
      <c r="N13" s="73"/>
      <c r="O13" s="73"/>
      <c r="P13"/>
      <c r="Q13"/>
    </row>
    <row r="14" spans="1:17" ht="15.95" customHeight="1" x14ac:dyDescent="0.2">
      <c r="A14" s="83"/>
      <c r="B14" s="84"/>
      <c r="C14" s="84"/>
      <c r="D14" s="84"/>
      <c r="E14" s="84"/>
      <c r="F14" s="84"/>
      <c r="G14" s="84"/>
      <c r="H14" s="84"/>
      <c r="I14" s="84"/>
      <c r="J14" s="84"/>
      <c r="K14" s="84"/>
      <c r="L14" s="84"/>
      <c r="M14" s="84"/>
      <c r="N14" s="84"/>
      <c r="O14" s="84"/>
      <c r="P14" s="46"/>
      <c r="Q14" s="46"/>
    </row>
    <row r="15" spans="1:17" ht="15.95" customHeight="1" x14ac:dyDescent="0.2">
      <c r="A15" s="77"/>
      <c r="B15" s="78"/>
      <c r="C15" s="78"/>
      <c r="D15" s="78"/>
      <c r="E15" s="78"/>
      <c r="F15" s="78"/>
      <c r="G15" s="78"/>
      <c r="H15" s="78"/>
      <c r="I15" s="78"/>
      <c r="J15" s="78"/>
      <c r="K15" s="78"/>
      <c r="L15" s="78"/>
      <c r="M15" s="78"/>
      <c r="N15" s="78"/>
      <c r="O15" s="78"/>
      <c r="P15" s="46"/>
      <c r="Q15" s="46"/>
    </row>
    <row r="16" spans="1:17" ht="15.95" customHeight="1" x14ac:dyDescent="0.25">
      <c r="A16" s="75" t="s">
        <v>82</v>
      </c>
      <c r="B16" s="76"/>
      <c r="C16" s="76"/>
      <c r="D16" s="76"/>
      <c r="E16" s="76"/>
      <c r="F16" s="76"/>
      <c r="G16" s="76"/>
      <c r="H16" s="76"/>
      <c r="I16" s="76"/>
      <c r="J16" s="76"/>
      <c r="K16" s="76"/>
      <c r="L16" s="76"/>
      <c r="M16" s="76"/>
      <c r="N16" s="76"/>
      <c r="O16" s="76"/>
      <c r="P16" s="36"/>
      <c r="Q16" s="36"/>
    </row>
    <row r="17" spans="1:17" ht="15.95" customHeight="1" x14ac:dyDescent="0.25">
      <c r="A17" s="40"/>
      <c r="B17" s="36"/>
      <c r="C17" s="36"/>
      <c r="D17" s="36"/>
      <c r="E17" s="36"/>
      <c r="F17" s="36"/>
      <c r="G17" s="36"/>
      <c r="H17" s="36"/>
      <c r="I17" s="36"/>
      <c r="J17" s="36"/>
      <c r="K17" s="36"/>
      <c r="L17" s="36"/>
      <c r="M17" s="36"/>
      <c r="N17" s="36"/>
      <c r="O17" s="36"/>
      <c r="P17" s="36"/>
      <c r="Q17" s="36"/>
    </row>
    <row r="18" spans="1:17" s="37" customFormat="1" ht="15.95" customHeight="1" x14ac:dyDescent="0.2">
      <c r="D18" s="61" t="s">
        <v>81</v>
      </c>
      <c r="E18" s="4"/>
      <c r="F18" s="4"/>
      <c r="G18" s="35"/>
      <c r="H18" s="81" t="s">
        <v>48</v>
      </c>
      <c r="I18" s="82"/>
      <c r="J18" s="82"/>
      <c r="K18" s="82"/>
      <c r="M18" s="81" t="s">
        <v>38</v>
      </c>
      <c r="N18" s="81"/>
      <c r="O18" s="81"/>
      <c r="P18" s="36"/>
      <c r="Q18" s="36"/>
    </row>
    <row r="19" spans="1:17" s="27" customFormat="1" ht="15.95" customHeight="1" thickBot="1" x14ac:dyDescent="0.25">
      <c r="D19" s="62" t="s">
        <v>23</v>
      </c>
      <c r="E19" s="48"/>
      <c r="F19" s="48"/>
      <c r="H19" s="88" t="s">
        <v>24</v>
      </c>
      <c r="I19" s="92"/>
      <c r="J19" s="92"/>
      <c r="K19" s="92"/>
      <c r="M19" s="88" t="s">
        <v>25</v>
      </c>
      <c r="N19" s="88"/>
      <c r="O19" s="88"/>
      <c r="P19" s="39"/>
      <c r="Q19" s="39"/>
    </row>
    <row r="20" spans="1:17" ht="15.95" customHeight="1" thickBot="1" x14ac:dyDescent="0.25">
      <c r="A20" s="9" t="s">
        <v>10</v>
      </c>
      <c r="B20" s="7" t="str">
        <f>BaseYear&amp;" Totals"</f>
        <v>2021 Totals</v>
      </c>
      <c r="C20" s="70" t="str">
        <f>LEFT(B20,4)</f>
        <v>2021</v>
      </c>
      <c r="D20" s="79">
        <v>0</v>
      </c>
      <c r="E20" s="80"/>
      <c r="F20" s="80"/>
      <c r="H20" s="85">
        <v>0</v>
      </c>
      <c r="I20" s="73"/>
      <c r="J20" s="73"/>
      <c r="K20" s="73"/>
      <c r="L20" s="46"/>
      <c r="M20" s="89"/>
      <c r="N20" s="90"/>
      <c r="O20" s="91"/>
      <c r="P20" s="65"/>
      <c r="Q20" s="69"/>
    </row>
    <row r="21" spans="1:17" ht="15.95" customHeight="1" x14ac:dyDescent="0.25">
      <c r="A21" s="9" t="s">
        <v>11</v>
      </c>
      <c r="B21" s="7" t="str">
        <f>(BaseYear-1)&amp;" Totals"</f>
        <v>2020 Totals</v>
      </c>
      <c r="C21" s="70" t="str">
        <f t="shared" ref="C21:C22" si="0">LEFT(B21,4)</f>
        <v>2020</v>
      </c>
      <c r="D21" s="79">
        <v>0</v>
      </c>
      <c r="E21" s="80"/>
      <c r="F21" s="80"/>
      <c r="H21" s="86">
        <v>0</v>
      </c>
      <c r="I21" s="87"/>
      <c r="J21" s="87"/>
      <c r="K21" s="87"/>
      <c r="L21" s="46"/>
      <c r="M21" s="63"/>
      <c r="N21" s="38"/>
      <c r="Q21" s="69"/>
    </row>
    <row r="22" spans="1:17" ht="15.95" customHeight="1" x14ac:dyDescent="0.25">
      <c r="A22" s="9" t="s">
        <v>12</v>
      </c>
      <c r="B22" s="7" t="str">
        <f>(BaseYear-2)&amp;" Totals"</f>
        <v>2019 Totals</v>
      </c>
      <c r="C22" s="70" t="str">
        <f t="shared" si="0"/>
        <v>2019</v>
      </c>
      <c r="D22" s="79">
        <v>0</v>
      </c>
      <c r="E22" s="80"/>
      <c r="F22" s="80"/>
      <c r="H22" s="86">
        <v>0</v>
      </c>
      <c r="I22" s="87"/>
      <c r="J22" s="87"/>
      <c r="K22" s="87"/>
      <c r="L22" s="46"/>
      <c r="M22" s="63"/>
      <c r="N22" s="38"/>
      <c r="Q22" s="69"/>
    </row>
    <row r="23" spans="1:17" ht="15.95" customHeight="1" x14ac:dyDescent="0.2">
      <c r="A23" s="83"/>
      <c r="B23" s="84"/>
      <c r="C23" s="84"/>
      <c r="D23" s="84"/>
      <c r="E23" s="84"/>
      <c r="F23" s="84"/>
      <c r="G23" s="84"/>
      <c r="H23" s="84"/>
      <c r="I23" s="84"/>
      <c r="J23" s="84"/>
      <c r="K23" s="84"/>
      <c r="L23" s="84"/>
      <c r="M23" s="84"/>
      <c r="N23" s="84"/>
      <c r="O23" s="84"/>
      <c r="P23"/>
      <c r="Q23"/>
    </row>
    <row r="24" spans="1:17" ht="15.95" customHeight="1" x14ac:dyDescent="0.2">
      <c r="A24" s="77"/>
      <c r="B24" s="78"/>
      <c r="C24" s="78"/>
      <c r="D24" s="78"/>
      <c r="E24" s="78"/>
      <c r="F24" s="78"/>
      <c r="G24" s="78"/>
      <c r="H24" s="78"/>
      <c r="I24" s="78"/>
      <c r="J24" s="78"/>
      <c r="K24" s="78"/>
      <c r="L24" s="78"/>
      <c r="M24" s="78"/>
      <c r="N24" s="78"/>
      <c r="O24" s="78"/>
      <c r="P24"/>
      <c r="Q24"/>
    </row>
    <row r="25" spans="1:17" ht="15.95" customHeight="1" x14ac:dyDescent="0.25">
      <c r="A25" s="75" t="s">
        <v>59</v>
      </c>
      <c r="B25" s="76"/>
      <c r="C25" s="76"/>
      <c r="D25" s="76"/>
      <c r="E25" s="76"/>
      <c r="F25" s="76"/>
      <c r="G25" s="76"/>
      <c r="H25" s="76"/>
      <c r="I25" s="76"/>
      <c r="J25" s="76"/>
      <c r="K25" s="76"/>
      <c r="L25" s="76"/>
      <c r="M25" s="76"/>
      <c r="N25" s="76"/>
      <c r="O25" s="76"/>
      <c r="P25" s="36"/>
      <c r="Q25" s="36"/>
    </row>
    <row r="26" spans="1:17" ht="15.95" customHeight="1" x14ac:dyDescent="0.25">
      <c r="A26" s="40"/>
      <c r="B26" s="36"/>
      <c r="C26" s="36"/>
      <c r="D26" s="36"/>
      <c r="E26" s="36"/>
      <c r="F26" s="36"/>
      <c r="G26" s="36"/>
      <c r="H26" s="36"/>
      <c r="I26" s="36"/>
      <c r="J26" s="36"/>
      <c r="K26" s="36"/>
      <c r="L26" s="36"/>
      <c r="M26" s="36"/>
      <c r="N26" s="36"/>
      <c r="O26" s="36"/>
      <c r="P26" s="36"/>
      <c r="Q26" s="36"/>
    </row>
    <row r="27" spans="1:17" ht="15.95" customHeight="1" x14ac:dyDescent="0.2">
      <c r="D27" s="10"/>
      <c r="E27" s="10"/>
      <c r="F27" s="10"/>
      <c r="H27" s="81" t="s">
        <v>56</v>
      </c>
      <c r="I27" s="81"/>
      <c r="N27" s="10"/>
      <c r="O27" s="94" t="s">
        <v>58</v>
      </c>
      <c r="P27" s="36"/>
      <c r="Q27" s="36"/>
    </row>
    <row r="28" spans="1:17" s="52" customFormat="1" ht="15.95" customHeight="1" x14ac:dyDescent="0.2">
      <c r="D28" s="53"/>
      <c r="E28" s="53"/>
      <c r="F28" s="53"/>
      <c r="H28" s="97" t="s">
        <v>57</v>
      </c>
      <c r="I28" s="97"/>
      <c r="K28" s="94" t="s">
        <v>48</v>
      </c>
      <c r="L28" s="76"/>
      <c r="N28" s="94" t="s">
        <v>47</v>
      </c>
      <c r="O28" s="82"/>
      <c r="P28" s="54"/>
      <c r="Q28" s="54"/>
    </row>
    <row r="29" spans="1:17" ht="27" customHeight="1" x14ac:dyDescent="0.2">
      <c r="B29" s="4" t="s">
        <v>5</v>
      </c>
      <c r="C29" s="4"/>
      <c r="D29" s="42" t="s">
        <v>51</v>
      </c>
      <c r="E29" s="4"/>
      <c r="F29" s="42" t="s">
        <v>46</v>
      </c>
      <c r="G29" s="3"/>
      <c r="H29" s="42" t="s">
        <v>49</v>
      </c>
      <c r="I29" s="42" t="s">
        <v>50</v>
      </c>
      <c r="J29" s="3"/>
      <c r="K29" s="76"/>
      <c r="L29" s="76"/>
      <c r="M29" s="3"/>
      <c r="N29" s="82"/>
      <c r="O29" s="82"/>
      <c r="P29" s="44"/>
      <c r="Q29" s="44"/>
    </row>
    <row r="30" spans="1:17" s="27" customFormat="1" ht="12.75" customHeight="1" x14ac:dyDescent="0.2">
      <c r="D30" s="48" t="s">
        <v>30</v>
      </c>
      <c r="F30" s="48" t="s">
        <v>31</v>
      </c>
      <c r="H30" s="48" t="s">
        <v>37</v>
      </c>
      <c r="I30" s="48" t="s">
        <v>52</v>
      </c>
      <c r="K30" s="95" t="s">
        <v>53</v>
      </c>
      <c r="L30" s="95"/>
      <c r="N30" s="48" t="s">
        <v>54</v>
      </c>
      <c r="O30" s="48" t="s">
        <v>55</v>
      </c>
      <c r="P30" s="49"/>
      <c r="Q30" s="49"/>
    </row>
    <row r="31" spans="1:17" ht="12.75" customHeight="1" x14ac:dyDescent="0.2">
      <c r="A31" s="96" t="str">
        <f>IF(M20="","Select `Audit year` from a dropdown list under section `e` based on an audit year specified in the remittance audit notice.","")</f>
        <v>Select `Audit year` from a dropdown list under section `e` based on an audit year specified in the remittance audit notice.</v>
      </c>
      <c r="B31" s="96"/>
      <c r="C31" s="96"/>
      <c r="D31" s="96"/>
      <c r="E31" s="96"/>
      <c r="F31" s="96"/>
      <c r="G31" s="96"/>
      <c r="H31" s="96"/>
      <c r="I31" s="96"/>
      <c r="J31" s="96"/>
      <c r="K31" s="96"/>
      <c r="L31" s="96"/>
      <c r="M31" s="96"/>
      <c r="N31" s="96"/>
      <c r="O31" s="96"/>
      <c r="P31" s="44"/>
      <c r="Q31" s="44"/>
    </row>
    <row r="32" spans="1:17" ht="12.75" customHeight="1" x14ac:dyDescent="0.2">
      <c r="A32" s="8" t="s">
        <v>13</v>
      </c>
      <c r="B32" s="47" t="str">
        <f>IF(B33="","",DATE(YEAR(B33),MONTH(B33)-1,1))</f>
        <v/>
      </c>
      <c r="D32" s="66">
        <v>0</v>
      </c>
      <c r="E32" s="67"/>
      <c r="F32" s="66">
        <v>0</v>
      </c>
      <c r="H32" s="41" t="s">
        <v>8</v>
      </c>
      <c r="I32" s="41" t="s">
        <v>8</v>
      </c>
      <c r="K32" s="102" t="s">
        <v>8</v>
      </c>
      <c r="L32" s="102"/>
      <c r="N32" s="41" t="s">
        <v>8</v>
      </c>
      <c r="O32" s="45" t="s">
        <v>8</v>
      </c>
      <c r="P32" s="44"/>
      <c r="Q32" s="44"/>
    </row>
    <row r="33" spans="1:17" ht="15.95" customHeight="1" x14ac:dyDescent="0.2">
      <c r="A33" s="8" t="s">
        <v>14</v>
      </c>
      <c r="B33" s="47" t="str">
        <f>IF(LEN(TRIM($M$20))&gt;0,DATE(TRIM($M$20),1,1),"")</f>
        <v/>
      </c>
      <c r="C33" s="5"/>
      <c r="D33" s="66">
        <v>0</v>
      </c>
      <c r="E33" s="67"/>
      <c r="F33" s="66">
        <v>0</v>
      </c>
      <c r="H33" s="51">
        <f>IF(F32=0,IF(F33&lt;&gt;0,"*100.0%*",0),IF(ROUND(ABS(F33/F32-1),3)&gt;=0.1,"*"&amp;TEXT(F33/F32-1,"0.0%")&amp;"*",F33/F32-1))</f>
        <v>0</v>
      </c>
      <c r="I33" s="51">
        <f>IF(D33=0,IF(F33&lt;&gt;0,"*100.0%*",0),IF(ROUND(ABS(F33/D33-1),3)&gt;=0.01,"*"&amp;TEXT(F33/D33-1,"0.0%")&amp;"*",F33/D33-1))</f>
        <v>0</v>
      </c>
      <c r="K33" s="93">
        <v>0</v>
      </c>
      <c r="L33" s="73"/>
      <c r="N33" s="6">
        <v>0.45</v>
      </c>
      <c r="O33" s="51">
        <f>IF(F33*N33=0,IF(K33&lt;&gt;0,"*100.0%*",0),IF(ROUND(ABS(K33/(F33*N33)-1),3)&gt;=0.01,"*"&amp;TEXT(K33/(F33*N33)-1,"0.0%")&amp;"*",K33/(F33*N33)-1))</f>
        <v>0</v>
      </c>
      <c r="P33" s="43"/>
      <c r="Q33" s="43"/>
    </row>
    <row r="34" spans="1:17" ht="15.95" customHeight="1" x14ac:dyDescent="0.2">
      <c r="A34" s="8" t="s">
        <v>15</v>
      </c>
      <c r="B34" s="47" t="str">
        <f>IF(B33="","",DATE(YEAR(B33),MONTH(B33)+1,1))</f>
        <v/>
      </c>
      <c r="C34" s="5"/>
      <c r="D34" s="68">
        <v>0</v>
      </c>
      <c r="E34" s="67"/>
      <c r="F34" s="68">
        <v>0</v>
      </c>
      <c r="H34" s="51">
        <f t="shared" ref="H34:H44" si="1">IF(F33=0,IF(F34&lt;&gt;0,"*100.0%*",0),IF(ROUND(ABS(F34/F33-1),3)&gt;=0.1,"*"&amp;TEXT(F34/F33-1,"0.0%")&amp;"*",F34/F33-1))</f>
        <v>0</v>
      </c>
      <c r="I34" s="51">
        <f t="shared" ref="I34:I44" si="2">IF(D34=0,IF(F34&lt;&gt;0,"*100.0%*",0),IF(ROUND(ABS(F34/D34-1),3)&gt;=0.01,"*"&amp;TEXT(F34/D34-1,"0.0%")&amp;"*",F34/D34-1))</f>
        <v>0</v>
      </c>
      <c r="K34" s="93">
        <v>0</v>
      </c>
      <c r="L34" s="73"/>
      <c r="N34" s="6">
        <v>0.45</v>
      </c>
      <c r="O34" s="51">
        <f t="shared" ref="O34:O44" si="3">IF(F34*N34=0,IF(K34&lt;&gt;0,"*100.0%*",0),IF(ROUND(ABS(K34/(F34*N34)-1),3)&gt;=0.01,"*"&amp;TEXT(K34/(F34*N34)-1,"0.0%")&amp;"*",K34/(F34*N34)-1))</f>
        <v>0</v>
      </c>
      <c r="P34" s="44"/>
      <c r="Q34" s="44"/>
    </row>
    <row r="35" spans="1:17" ht="15.95" customHeight="1" x14ac:dyDescent="0.2">
      <c r="A35" s="9" t="s">
        <v>16</v>
      </c>
      <c r="B35" s="47" t="str">
        <f t="shared" ref="B35:B44" si="4">IF(B34="","",DATE(YEAR(B34),MONTH(B34)+1,1))</f>
        <v/>
      </c>
      <c r="C35" s="5"/>
      <c r="D35" s="68">
        <v>0</v>
      </c>
      <c r="E35" s="67"/>
      <c r="F35" s="68">
        <v>0</v>
      </c>
      <c r="H35" s="51">
        <f t="shared" si="1"/>
        <v>0</v>
      </c>
      <c r="I35" s="51">
        <f t="shared" si="2"/>
        <v>0</v>
      </c>
      <c r="K35" s="93">
        <v>0</v>
      </c>
      <c r="L35" s="73"/>
      <c r="N35" s="6">
        <v>0.45</v>
      </c>
      <c r="O35" s="51">
        <f t="shared" si="3"/>
        <v>0</v>
      </c>
      <c r="P35" s="44"/>
      <c r="Q35" s="44"/>
    </row>
    <row r="36" spans="1:17" ht="15.95" customHeight="1" x14ac:dyDescent="0.2">
      <c r="A36" s="9" t="s">
        <v>17</v>
      </c>
      <c r="B36" s="47" t="str">
        <f t="shared" si="4"/>
        <v/>
      </c>
      <c r="C36" s="5"/>
      <c r="D36" s="68">
        <v>0</v>
      </c>
      <c r="E36" s="67"/>
      <c r="F36" s="68">
        <v>0</v>
      </c>
      <c r="H36" s="51">
        <f t="shared" si="1"/>
        <v>0</v>
      </c>
      <c r="I36" s="51">
        <f t="shared" si="2"/>
        <v>0</v>
      </c>
      <c r="K36" s="93">
        <v>0</v>
      </c>
      <c r="L36" s="73"/>
      <c r="N36" s="6">
        <v>0.45</v>
      </c>
      <c r="O36" s="51">
        <f t="shared" si="3"/>
        <v>0</v>
      </c>
      <c r="P36" s="44"/>
      <c r="Q36" s="44"/>
    </row>
    <row r="37" spans="1:17" ht="15.95" customHeight="1" x14ac:dyDescent="0.2">
      <c r="A37" s="9" t="s">
        <v>18</v>
      </c>
      <c r="B37" s="47" t="str">
        <f t="shared" si="4"/>
        <v/>
      </c>
      <c r="C37" s="5"/>
      <c r="D37" s="68">
        <v>0</v>
      </c>
      <c r="E37" s="67"/>
      <c r="F37" s="68">
        <v>0</v>
      </c>
      <c r="H37" s="51">
        <f t="shared" si="1"/>
        <v>0</v>
      </c>
      <c r="I37" s="51">
        <f t="shared" si="2"/>
        <v>0</v>
      </c>
      <c r="K37" s="93">
        <v>0</v>
      </c>
      <c r="L37" s="73"/>
      <c r="N37" s="6">
        <v>0.45</v>
      </c>
      <c r="O37" s="51">
        <f t="shared" si="3"/>
        <v>0</v>
      </c>
      <c r="P37" s="44"/>
      <c r="Q37" s="44"/>
    </row>
    <row r="38" spans="1:17" ht="15.95" customHeight="1" x14ac:dyDescent="0.2">
      <c r="A38" s="9" t="s">
        <v>19</v>
      </c>
      <c r="B38" s="47" t="str">
        <f t="shared" si="4"/>
        <v/>
      </c>
      <c r="C38" s="5"/>
      <c r="D38" s="68">
        <v>0</v>
      </c>
      <c r="E38" s="67"/>
      <c r="F38" s="68">
        <v>0</v>
      </c>
      <c r="H38" s="51">
        <f t="shared" si="1"/>
        <v>0</v>
      </c>
      <c r="I38" s="51">
        <f t="shared" si="2"/>
        <v>0</v>
      </c>
      <c r="K38" s="93">
        <v>0</v>
      </c>
      <c r="L38" s="73"/>
      <c r="N38" s="6">
        <v>0.45</v>
      </c>
      <c r="O38" s="51">
        <f t="shared" si="3"/>
        <v>0</v>
      </c>
      <c r="P38" s="44"/>
      <c r="Q38" s="44"/>
    </row>
    <row r="39" spans="1:17" ht="15.95" customHeight="1" x14ac:dyDescent="0.2">
      <c r="A39" s="9" t="s">
        <v>20</v>
      </c>
      <c r="B39" s="47" t="str">
        <f t="shared" si="4"/>
        <v/>
      </c>
      <c r="C39" s="5"/>
      <c r="D39" s="68">
        <v>0</v>
      </c>
      <c r="E39" s="67"/>
      <c r="F39" s="68">
        <v>0</v>
      </c>
      <c r="H39" s="51">
        <f t="shared" si="1"/>
        <v>0</v>
      </c>
      <c r="I39" s="51">
        <f t="shared" si="2"/>
        <v>0</v>
      </c>
      <c r="K39" s="93">
        <v>0</v>
      </c>
      <c r="L39" s="73"/>
      <c r="N39" s="6">
        <v>0.45</v>
      </c>
      <c r="O39" s="51">
        <f t="shared" si="3"/>
        <v>0</v>
      </c>
      <c r="P39" s="44"/>
      <c r="Q39" s="44"/>
    </row>
    <row r="40" spans="1:17" ht="15.95" customHeight="1" x14ac:dyDescent="0.2">
      <c r="A40" s="9" t="s">
        <v>21</v>
      </c>
      <c r="B40" s="47" t="str">
        <f t="shared" si="4"/>
        <v/>
      </c>
      <c r="C40" s="5"/>
      <c r="D40" s="68">
        <v>0</v>
      </c>
      <c r="E40" s="67"/>
      <c r="F40" s="68">
        <v>0</v>
      </c>
      <c r="H40" s="51">
        <f t="shared" si="1"/>
        <v>0</v>
      </c>
      <c r="I40" s="51">
        <f t="shared" si="2"/>
        <v>0</v>
      </c>
      <c r="K40" s="93">
        <v>0</v>
      </c>
      <c r="L40" s="73"/>
      <c r="N40" s="6">
        <v>0.45</v>
      </c>
      <c r="O40" s="51">
        <f t="shared" si="3"/>
        <v>0</v>
      </c>
      <c r="P40" s="44"/>
      <c r="Q40" s="44"/>
    </row>
    <row r="41" spans="1:17" ht="15.95" customHeight="1" x14ac:dyDescent="0.2">
      <c r="A41" s="9" t="s">
        <v>22</v>
      </c>
      <c r="B41" s="47" t="str">
        <f t="shared" si="4"/>
        <v/>
      </c>
      <c r="C41" s="5"/>
      <c r="D41" s="68">
        <v>0</v>
      </c>
      <c r="E41" s="67"/>
      <c r="F41" s="68">
        <v>0</v>
      </c>
      <c r="H41" s="51">
        <f t="shared" si="1"/>
        <v>0</v>
      </c>
      <c r="I41" s="51">
        <f t="shared" si="2"/>
        <v>0</v>
      </c>
      <c r="K41" s="93">
        <v>0</v>
      </c>
      <c r="L41" s="73"/>
      <c r="N41" s="6">
        <v>0.45</v>
      </c>
      <c r="O41" s="51">
        <f t="shared" si="3"/>
        <v>0</v>
      </c>
      <c r="P41" s="44"/>
      <c r="Q41" s="44"/>
    </row>
    <row r="42" spans="1:17" ht="15.95" customHeight="1" x14ac:dyDescent="0.2">
      <c r="A42" s="9" t="s">
        <v>28</v>
      </c>
      <c r="B42" s="47" t="str">
        <f t="shared" si="4"/>
        <v/>
      </c>
      <c r="C42" s="5"/>
      <c r="D42" s="68">
        <v>0</v>
      </c>
      <c r="E42" s="67"/>
      <c r="F42" s="68">
        <v>0</v>
      </c>
      <c r="H42" s="51">
        <f t="shared" si="1"/>
        <v>0</v>
      </c>
      <c r="I42" s="51">
        <f t="shared" si="2"/>
        <v>0</v>
      </c>
      <c r="K42" s="93">
        <v>0</v>
      </c>
      <c r="L42" s="73"/>
      <c r="N42" s="6">
        <v>0.45</v>
      </c>
      <c r="O42" s="51">
        <f t="shared" si="3"/>
        <v>0</v>
      </c>
      <c r="P42" s="44"/>
      <c r="Q42" s="44"/>
    </row>
    <row r="43" spans="1:17" ht="15.95" customHeight="1" x14ac:dyDescent="0.2">
      <c r="A43" s="9" t="s">
        <v>35</v>
      </c>
      <c r="B43" s="47" t="str">
        <f t="shared" si="4"/>
        <v/>
      </c>
      <c r="C43" s="5"/>
      <c r="D43" s="68">
        <v>0</v>
      </c>
      <c r="E43" s="67"/>
      <c r="F43" s="68">
        <v>0</v>
      </c>
      <c r="H43" s="51">
        <f t="shared" si="1"/>
        <v>0</v>
      </c>
      <c r="I43" s="51">
        <f t="shared" si="2"/>
        <v>0</v>
      </c>
      <c r="K43" s="93">
        <v>0</v>
      </c>
      <c r="L43" s="73"/>
      <c r="N43" s="6">
        <v>0.45</v>
      </c>
      <c r="O43" s="51">
        <f t="shared" si="3"/>
        <v>0</v>
      </c>
      <c r="P43" s="44"/>
      <c r="Q43" s="44"/>
    </row>
    <row r="44" spans="1:17" ht="15.95" customHeight="1" x14ac:dyDescent="0.2">
      <c r="A44" s="9" t="s">
        <v>36</v>
      </c>
      <c r="B44" s="47" t="str">
        <f t="shared" si="4"/>
        <v/>
      </c>
      <c r="C44" s="5"/>
      <c r="D44" s="68">
        <v>0</v>
      </c>
      <c r="E44" s="67"/>
      <c r="F44" s="68">
        <v>0</v>
      </c>
      <c r="H44" s="51">
        <f t="shared" si="1"/>
        <v>0</v>
      </c>
      <c r="I44" s="51">
        <f t="shared" si="2"/>
        <v>0</v>
      </c>
      <c r="K44" s="93">
        <v>0</v>
      </c>
      <c r="L44" s="73"/>
      <c r="N44" s="6">
        <v>0.45</v>
      </c>
      <c r="O44" s="51">
        <f t="shared" si="3"/>
        <v>0</v>
      </c>
      <c r="P44" s="44"/>
      <c r="Q44" s="44"/>
    </row>
    <row r="45" spans="1:17" ht="15.75" customHeight="1" x14ac:dyDescent="0.2">
      <c r="A45" s="83"/>
      <c r="B45" s="83"/>
      <c r="C45" s="83"/>
      <c r="D45" s="83"/>
      <c r="E45" s="83"/>
      <c r="F45" s="83"/>
      <c r="G45" s="83"/>
      <c r="H45" s="83"/>
      <c r="I45" s="83"/>
      <c r="J45" s="83"/>
      <c r="K45" s="83"/>
      <c r="L45" s="83"/>
      <c r="M45" s="83"/>
      <c r="N45" s="83"/>
      <c r="O45" s="83"/>
      <c r="P45"/>
      <c r="Q45"/>
    </row>
    <row r="46" spans="1:17" ht="15.95" customHeight="1" x14ac:dyDescent="0.2">
      <c r="A46" s="77"/>
      <c r="B46" s="78"/>
      <c r="C46" s="78"/>
      <c r="D46" s="78"/>
      <c r="E46" s="78"/>
      <c r="F46" s="78"/>
      <c r="G46" s="78"/>
      <c r="H46" s="78"/>
      <c r="I46" s="78"/>
      <c r="J46" s="78"/>
      <c r="K46" s="78"/>
      <c r="L46" s="78"/>
      <c r="M46" s="78"/>
      <c r="N46" s="78"/>
      <c r="O46" s="78"/>
      <c r="P46"/>
      <c r="Q46"/>
    </row>
    <row r="47" spans="1:17" ht="60" customHeight="1" x14ac:dyDescent="0.2">
      <c r="A47" s="103" t="s">
        <v>94</v>
      </c>
      <c r="B47" s="104"/>
      <c r="C47" s="104"/>
      <c r="D47" s="104"/>
      <c r="E47" s="104"/>
      <c r="F47" s="104"/>
      <c r="G47" s="104"/>
      <c r="H47" s="104"/>
      <c r="I47" s="104"/>
      <c r="J47" s="104"/>
      <c r="K47" s="104"/>
      <c r="L47" s="104"/>
      <c r="M47" s="104"/>
      <c r="N47" s="104"/>
      <c r="O47" s="104"/>
      <c r="P47" s="36"/>
      <c r="Q47" s="36"/>
    </row>
    <row r="48" spans="1:17" x14ac:dyDescent="0.2">
      <c r="A48" s="37"/>
      <c r="B48" s="36"/>
      <c r="C48" s="36"/>
      <c r="D48" s="36"/>
      <c r="E48" s="36"/>
      <c r="F48" s="36"/>
      <c r="G48" s="36"/>
      <c r="H48" s="36"/>
      <c r="I48" s="36"/>
      <c r="J48" s="36"/>
      <c r="K48" s="36"/>
      <c r="L48" s="36"/>
      <c r="M48" s="36"/>
      <c r="N48" s="36"/>
      <c r="O48" s="36"/>
      <c r="P48" s="36"/>
      <c r="Q48" s="36"/>
    </row>
    <row r="49" spans="1:17" x14ac:dyDescent="0.2">
      <c r="A49" s="83"/>
      <c r="B49" s="83"/>
      <c r="C49" s="83"/>
      <c r="D49" s="83"/>
      <c r="E49" s="84"/>
      <c r="F49" s="84"/>
      <c r="H49" s="83"/>
      <c r="I49" s="84"/>
      <c r="J49" s="84"/>
      <c r="K49" s="84"/>
      <c r="L49" s="84"/>
      <c r="M49" s="84"/>
      <c r="N49" s="84"/>
      <c r="O49" s="84"/>
      <c r="P49"/>
      <c r="Q49"/>
    </row>
    <row r="50" spans="1:17" x14ac:dyDescent="0.2">
      <c r="A50" s="100" t="s">
        <v>7</v>
      </c>
      <c r="B50" s="100"/>
      <c r="C50" s="100"/>
      <c r="D50" s="100"/>
      <c r="E50" s="101"/>
      <c r="F50" s="101"/>
      <c r="H50" s="100" t="s">
        <v>42</v>
      </c>
      <c r="I50" s="101"/>
      <c r="J50" s="101"/>
      <c r="K50" s="101"/>
      <c r="L50" s="101"/>
      <c r="M50" s="101"/>
      <c r="N50" s="101"/>
      <c r="O50" s="101"/>
      <c r="P50"/>
      <c r="Q50"/>
    </row>
    <row r="51" spans="1:17" ht="15" x14ac:dyDescent="0.2">
      <c r="O51" s="2"/>
      <c r="P51" s="2"/>
      <c r="Q51" s="2"/>
    </row>
    <row r="52" spans="1:17" ht="15" x14ac:dyDescent="0.2">
      <c r="O52" s="2"/>
      <c r="P52" s="2"/>
      <c r="Q52" s="2"/>
    </row>
    <row r="53" spans="1:17" ht="15" x14ac:dyDescent="0.2">
      <c r="O53" s="2"/>
      <c r="P53" s="2"/>
      <c r="Q53" s="2"/>
    </row>
    <row r="54" spans="1:17" ht="15" x14ac:dyDescent="0.2">
      <c r="O54" s="2"/>
      <c r="P54" s="2"/>
      <c r="Q54" s="2"/>
    </row>
    <row r="55" spans="1:17" ht="15" x14ac:dyDescent="0.2">
      <c r="O55" s="2"/>
      <c r="P55" s="2"/>
      <c r="Q55" s="2"/>
    </row>
    <row r="56" spans="1:17" ht="15" x14ac:dyDescent="0.2">
      <c r="O56" s="2"/>
      <c r="P56" s="2"/>
      <c r="Q56" s="2"/>
    </row>
    <row r="57" spans="1:17" ht="15" x14ac:dyDescent="0.2">
      <c r="O57" s="2"/>
      <c r="P57" s="2"/>
      <c r="Q57" s="2"/>
    </row>
    <row r="58" spans="1:17" ht="15" x14ac:dyDescent="0.2">
      <c r="O58" s="2"/>
      <c r="P58" s="2"/>
      <c r="Q58" s="2"/>
    </row>
    <row r="59" spans="1:17" ht="15" x14ac:dyDescent="0.2">
      <c r="O59" s="2"/>
      <c r="P59" s="2"/>
      <c r="Q59" s="2"/>
    </row>
  </sheetData>
  <mergeCells count="73">
    <mergeCell ref="A9:B9"/>
    <mergeCell ref="C10:F10"/>
    <mergeCell ref="A6:F6"/>
    <mergeCell ref="A10:B10"/>
    <mergeCell ref="A8:B8"/>
    <mergeCell ref="C11:F11"/>
    <mergeCell ref="C12:F12"/>
    <mergeCell ref="H8:I8"/>
    <mergeCell ref="H9:I9"/>
    <mergeCell ref="H11:I11"/>
    <mergeCell ref="C8:F8"/>
    <mergeCell ref="C9:F9"/>
    <mergeCell ref="H6:O6"/>
    <mergeCell ref="K10:O10"/>
    <mergeCell ref="K8:O8"/>
    <mergeCell ref="K9:O9"/>
    <mergeCell ref="K11:O11"/>
    <mergeCell ref="K12:O12"/>
    <mergeCell ref="A7:D7"/>
    <mergeCell ref="H12:I12"/>
    <mergeCell ref="A50:F50"/>
    <mergeCell ref="H50:O50"/>
    <mergeCell ref="K32:L32"/>
    <mergeCell ref="K33:L33"/>
    <mergeCell ref="K34:L34"/>
    <mergeCell ref="K35:L35"/>
    <mergeCell ref="K36:L36"/>
    <mergeCell ref="K37:L37"/>
    <mergeCell ref="A49:F49"/>
    <mergeCell ref="H49:O49"/>
    <mergeCell ref="A47:O47"/>
    <mergeCell ref="A46:O46"/>
    <mergeCell ref="A45:O45"/>
    <mergeCell ref="H5:O5"/>
    <mergeCell ref="A1:O1"/>
    <mergeCell ref="A2:O2"/>
    <mergeCell ref="A3:O3"/>
    <mergeCell ref="A4:O4"/>
    <mergeCell ref="A5:F5"/>
    <mergeCell ref="K44:L44"/>
    <mergeCell ref="K30:L30"/>
    <mergeCell ref="N28:N29"/>
    <mergeCell ref="K41:L41"/>
    <mergeCell ref="K42:L42"/>
    <mergeCell ref="K43:L43"/>
    <mergeCell ref="A31:O31"/>
    <mergeCell ref="H28:I28"/>
    <mergeCell ref="K28:L29"/>
    <mergeCell ref="D21:F21"/>
    <mergeCell ref="D22:F22"/>
    <mergeCell ref="A16:O16"/>
    <mergeCell ref="H19:K19"/>
    <mergeCell ref="K40:L40"/>
    <mergeCell ref="H27:I27"/>
    <mergeCell ref="O27:O29"/>
    <mergeCell ref="K38:L38"/>
    <mergeCell ref="K39:L39"/>
    <mergeCell ref="K13:O13"/>
    <mergeCell ref="A12:B12"/>
    <mergeCell ref="A25:O25"/>
    <mergeCell ref="A15:O15"/>
    <mergeCell ref="D20:F20"/>
    <mergeCell ref="H13:I13"/>
    <mergeCell ref="H18:K18"/>
    <mergeCell ref="A14:O14"/>
    <mergeCell ref="A23:O23"/>
    <mergeCell ref="A24:O24"/>
    <mergeCell ref="H20:K20"/>
    <mergeCell ref="H21:K21"/>
    <mergeCell ref="H22:K22"/>
    <mergeCell ref="M18:O18"/>
    <mergeCell ref="M19:O19"/>
    <mergeCell ref="M20:O20"/>
  </mergeCells>
  <phoneticPr fontId="0" type="noConversion"/>
  <conditionalFormatting sqref="M20">
    <cfRule type="expression" dxfId="1" priority="2">
      <formula>$M$20=""</formula>
    </cfRule>
  </conditionalFormatting>
  <conditionalFormatting sqref="A31">
    <cfRule type="expression" dxfId="0" priority="1">
      <formula>$A$31&lt;&gt;""</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M20:O20" xr:uid="{00000000-0002-0000-0100-000000000000}">
      <formula1>AuditYears</formula1>
    </dataValidation>
  </dataValidations>
  <printOptions horizontalCentered="1" verticalCentered="1"/>
  <pageMargins left="0" right="0" top="0.5" bottom="0.5"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0"/>
  <sheetViews>
    <sheetView workbookViewId="0">
      <selection activeCell="C28" sqref="C28"/>
    </sheetView>
  </sheetViews>
  <sheetFormatPr defaultRowHeight="12.75" x14ac:dyDescent="0.2"/>
  <cols>
    <col min="3" max="3" width="73.140625" customWidth="1"/>
  </cols>
  <sheetData>
    <row r="1" spans="1:6" ht="18" customHeight="1" x14ac:dyDescent="0.25">
      <c r="A1" s="107" t="s">
        <v>45</v>
      </c>
      <c r="B1" s="107"/>
      <c r="C1" s="82"/>
    </row>
    <row r="2" spans="1:6" ht="18" customHeight="1" x14ac:dyDescent="0.25">
      <c r="A2" s="108" t="s">
        <v>9</v>
      </c>
      <c r="B2" s="108"/>
      <c r="C2" s="109"/>
    </row>
    <row r="3" spans="1:6" ht="18" customHeight="1" x14ac:dyDescent="0.25">
      <c r="F3" s="13"/>
    </row>
    <row r="4" spans="1:6" ht="18" customHeight="1" x14ac:dyDescent="0.25">
      <c r="A4" s="110" t="s">
        <v>76</v>
      </c>
      <c r="B4" s="110"/>
      <c r="C4" s="109"/>
    </row>
    <row r="6" spans="1:6" x14ac:dyDescent="0.2">
      <c r="A6" s="15" t="s">
        <v>34</v>
      </c>
      <c r="B6" s="15" t="s">
        <v>71</v>
      </c>
      <c r="C6" s="15" t="s">
        <v>72</v>
      </c>
    </row>
    <row r="7" spans="1:6" ht="24.95" customHeight="1" x14ac:dyDescent="0.2">
      <c r="A7" s="17"/>
      <c r="B7" s="17"/>
      <c r="C7" s="16"/>
    </row>
    <row r="8" spans="1:6" ht="24.95" customHeight="1" x14ac:dyDescent="0.2">
      <c r="A8" s="17"/>
      <c r="B8" s="17"/>
      <c r="C8" s="16"/>
    </row>
    <row r="9" spans="1:6" ht="24.95" customHeight="1" x14ac:dyDescent="0.2">
      <c r="A9" s="17"/>
      <c r="B9" s="17"/>
      <c r="C9" s="16"/>
    </row>
    <row r="10" spans="1:6" ht="24.95" customHeight="1" x14ac:dyDescent="0.2">
      <c r="A10" s="17"/>
      <c r="B10" s="17"/>
      <c r="C10" s="16"/>
    </row>
    <row r="11" spans="1:6" ht="24.95" customHeight="1" x14ac:dyDescent="0.2">
      <c r="A11" s="17"/>
      <c r="B11" s="17"/>
      <c r="C11" s="16"/>
    </row>
    <row r="12" spans="1:6" ht="24.95" customHeight="1" x14ac:dyDescent="0.2">
      <c r="A12" s="17"/>
      <c r="B12" s="17"/>
      <c r="C12" s="16"/>
    </row>
    <row r="13" spans="1:6" ht="24.95" customHeight="1" x14ac:dyDescent="0.2">
      <c r="A13" s="17"/>
      <c r="B13" s="17"/>
      <c r="C13" s="16"/>
    </row>
    <row r="14" spans="1:6" ht="24.95" customHeight="1" x14ac:dyDescent="0.2">
      <c r="A14" s="17"/>
      <c r="B14" s="17"/>
      <c r="C14" s="16"/>
    </row>
    <row r="15" spans="1:6" ht="24.95" customHeight="1" x14ac:dyDescent="0.2">
      <c r="A15" s="17"/>
      <c r="B15" s="17"/>
      <c r="C15" s="16"/>
    </row>
    <row r="16" spans="1:6" ht="24.95" customHeight="1" x14ac:dyDescent="0.2">
      <c r="A16" s="17"/>
      <c r="B16" s="17"/>
      <c r="C16" s="16"/>
    </row>
    <row r="17" spans="1:3" ht="24.95" customHeight="1" x14ac:dyDescent="0.2">
      <c r="A17" s="17"/>
      <c r="B17" s="17"/>
      <c r="C17" s="16"/>
    </row>
    <row r="18" spans="1:3" ht="24.95" customHeight="1" x14ac:dyDescent="0.2">
      <c r="A18" s="17"/>
      <c r="B18" s="17"/>
      <c r="C18" s="16"/>
    </row>
    <row r="19" spans="1:3" ht="25.5" x14ac:dyDescent="0.2">
      <c r="B19" s="18" t="s">
        <v>73</v>
      </c>
      <c r="C19" s="19" t="s">
        <v>74</v>
      </c>
    </row>
    <row r="20" spans="1:3" x14ac:dyDescent="0.2">
      <c r="C20" s="19" t="s">
        <v>75</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2022-05-02T13:52:36Z</dcterms:modified>
</cp:coreProperties>
</file>