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North Loup Village Limits Underserved/"/>
    </mc:Choice>
  </mc:AlternateContent>
  <xr:revisionPtr revIDLastSave="0" documentId="8_{FECDC469-690C-4D81-9393-BAD2C9FBBF00}" xr6:coauthVersionLast="47" xr6:coauthVersionMax="47" xr10:uidLastSave="{00000000-0000-0000-0000-000000000000}"/>
  <bookViews>
    <workbookView xWindow="2688" yWindow="2688" windowWidth="17280" windowHeight="9024" xr2:uid="{6AF7EDA7-17B1-4064-8CCA-5696B21AD1EF}"/>
  </bookViews>
  <sheets>
    <sheet name="North Loup H" sheetId="1" r:id="rId1"/>
  </sheets>
  <definedNames>
    <definedName name="_xlnm.Print_Area" localSheetId="0">'North Loup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0" i="1" l="1"/>
  <c r="C22" i="1" s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<sst xmlns="http://schemas.openxmlformats.org/spreadsheetml/2006/main" count="17" uniqueCount="17">
  <si>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</si>
  <si>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</si>
  <si>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</si>
  <si>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</si>
  <si>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</si>
  <si>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</si>
  <si>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</si>
  <si>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</si>
  <si>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</si>
  <si>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</si>
  <si>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</si>
  <si>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</si>
  <si>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</si>
  <si>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</si>
  <si>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North Loup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</si>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</sst>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A781-BAEB-4271-8943-BCE85A0961E9}">
  <sheetPr>
    <tabColor theme="9" tint="0.39997558519241921"/>
    <pageSetUpPr fitToPage="1"/>
  </sheetPr>
  <dimension ref="A1:F23"/>
  <sheetViews>
    <sheetView tabSelected="1" view="pageBreakPreview" topLeftCell="A10" zoomScaleNormal="100" zoomScaleSheetLayoutView="100" workbookViewId="0">
      <selection activeCell="C14" sqref="C14"/>
    </sheetView>
  </sheetViews>
  <sheetFormatPr defaultColWidth="8.88671875" defaultRowHeight="14.4" x14ac:dyDescent="0.3"/>
  <cols>
    <col min="1" max="1" width="3.88671875" customWidth="1"/>
    <col min="2" max="2" width="54" bestFit="1" customWidth="1"/>
    <col min="3" max="3" width="24.109375" bestFit="1" customWidth="1"/>
    <col min="4" max="6" width="12.109375" customWidth="1"/>
  </cols>
  <sheetData>
    <row r="1" spans="1:6" ht="17.399999999999999" x14ac:dyDescent="0.35">
      <c r="A1" s="4" t="s">
        <v>16</v>
      </c>
    </row>
    <row r="2" spans="1:6" ht="36" x14ac:dyDescent="0.35">
      <c r="A2" s="4" t="s">
        <v>15</v>
      </c>
      <c r="C2" s="16" t="s">
        <v>14</v>
      </c>
    </row>
    <row r="4" spans="1:6" x14ac:dyDescent="0.3">
      <c r="B4" s="15"/>
      <c r="C4" s="14" t="s">
        <v>13</v>
      </c>
    </row>
    <row r="5" spans="1:6" x14ac:dyDescent="0.3">
      <c r="B5" s="13"/>
    </row>
    <row r="6" spans="1:6" x14ac:dyDescent="0.3">
      <c r="B6" s="12" t="s">
        <v>12</v>
      </c>
      <c r="C6" s="6">
        <v>13272</v>
      </c>
    </row>
    <row r="7" spans="1:6" x14ac:dyDescent="0.3">
      <c r="B7" s="12" t="s">
        <v>11</v>
      </c>
      <c r="C7" s="6">
        <v>24168</v>
      </c>
    </row>
    <row r="8" spans="1:6" x14ac:dyDescent="0.3">
      <c r="B8" s="12" t="s">
        <v>10</v>
      </c>
      <c r="C8" s="6">
        <v>64680</v>
      </c>
    </row>
    <row r="9" spans="1:6" x14ac:dyDescent="0.3">
      <c r="B9" s="12" t="s">
        <v>9</v>
      </c>
      <c r="C9" s="6">
        <v>62160</v>
      </c>
    </row>
    <row r="10" spans="1:6" x14ac:dyDescent="0.3">
      <c r="B10" s="12" t="s">
        <v>8</v>
      </c>
      <c r="C10" s="6">
        <v>6240</v>
      </c>
    </row>
    <row r="11" spans="1:6" x14ac:dyDescent="0.3">
      <c r="B11" s="7" t="s">
        <v>7</v>
      </c>
      <c r="C11" s="11">
        <f>SUM(C6:C10)</f>
        <v>170520</v>
      </c>
    </row>
    <row r="12" spans="1:6" x14ac:dyDescent="0.3">
      <c r="B12" s="7"/>
      <c r="C12" s="10"/>
      <c r="E12" s="9"/>
      <c r="F12" s="9"/>
    </row>
    <row r="13" spans="1:6" x14ac:dyDescent="0.3">
      <c r="B13" s="7" t="s">
        <v>6</v>
      </c>
      <c r="C13" s="8">
        <v>623318</v>
      </c>
    </row>
    <row r="15" spans="1:6" x14ac:dyDescent="0.3">
      <c r="B15" s="7" t="s">
        <v>5</v>
      </c>
      <c r="C15" s="6">
        <v>0</v>
      </c>
    </row>
    <row r="16" spans="1:6" x14ac:dyDescent="0.3">
      <c r="B16" s="7" t="s">
        <v>4</v>
      </c>
      <c r="C16" s="6" t="s">
        <v>3</v>
      </c>
    </row>
    <row r="18" spans="2:3" ht="17.399999999999999" x14ac:dyDescent="0.35">
      <c r="B18" s="2" t="s">
        <v>2</v>
      </c>
      <c r="C18" s="5">
        <f>SUM(C11:C17)</f>
        <v>793838</v>
      </c>
    </row>
    <row r="20" spans="2:3" ht="17.399999999999999" x14ac:dyDescent="0.35">
      <c r="B20" s="4" t="s">
        <v>1</v>
      </c>
      <c r="C20" s="3">
        <f>C18*0.49</f>
        <v>388980.62</v>
      </c>
    </row>
    <row r="22" spans="2:3" ht="18" thickBot="1" x14ac:dyDescent="0.4">
      <c r="B22" s="2" t="s">
        <v>0</v>
      </c>
      <c r="C22" s="1">
        <f>C18-C20</f>
        <v>404857.38</v>
      </c>
    </row>
    <row r="23" spans="2:3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Loup H</vt:lpstr>
      <vt:lpstr>'North Loup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2022-06-17T20:27:29Z</dcterms:created>
  <dcterms:modified xsi:type="dcterms:W3CDTF">2022-06-20T18:42:00Z</dcterms:modified>
</cp:coreProperties>
</file>