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hidePivotFieldList="1" defaultThemeVersion="166925"/>
  <xr:revisionPtr revIDLastSave="0" documentId="13_ncr:1_{BAC3F88A-45B2-45EF-B7EC-5CA1452F5692}" xr6:coauthVersionLast="47" xr6:coauthVersionMax="47" xr10:uidLastSave="{00000000-0000-0000-0000-000000000000}"/>
  <bookViews>
    <workbookView xWindow="-96" yWindow="-96" windowWidth="23232" windowHeight="13872" xr2:uid="{6D7F1569-8065-476E-9C13-338EBAC2D1B6}"/>
  </bookViews>
  <sheets>
    <sheet name="Snapshot" sheetId="2" r:id="rId1"/>
    <sheet name="Remittances" sheetId="4" r:id="rId2"/>
    <sheet name="Fund balance" sheetId="3" r:id="rId3"/>
  </sheets>
  <definedNames>
    <definedName name="ExternalData_1" localSheetId="2" hidden="1">'Fund balance'!$A$1:$B$37</definedName>
    <definedName name="ExternalData_2" localSheetId="1" hidden="1">Remittances!$A$1:$C$72</definedName>
    <definedName name="Slicer_EOP_Date1">#N/A</definedName>
  </definedNames>
  <calcPr calcId="191029"/>
  <pivotCaches>
    <pivotCache cacheId="191"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<sst xmlns="http://schemas.openxmlformats.org/spreadsheetml/2006/main" count="137" uniqueCount="56">
  <si>
    <t>Monthly NUSF Snapshot</t>
  </si>
  <si>
    <t>As of:</t>
  </si>
  <si>
    <t>NUSF Payments</t>
  </si>
  <si>
    <t>Amounts in thousand of $</t>
  </si>
  <si>
    <t>Current Month</t>
  </si>
  <si>
    <t>Year to Date</t>
  </si>
  <si>
    <t>High Cost</t>
  </si>
  <si>
    <t>Lifeline</t>
  </si>
  <si>
    <t>Telehealth</t>
  </si>
  <si>
    <t>Grant</t>
  </si>
  <si>
    <t>NUSF-92</t>
  </si>
  <si>
    <t>NUSF-92 PO10</t>
  </si>
  <si>
    <t>NUSF-99</t>
  </si>
  <si>
    <t>NUSF-108</t>
  </si>
  <si>
    <t>Grand Total</t>
  </si>
  <si>
    <t>NUSF Remittances</t>
  </si>
  <si>
    <t>Reported Remittances</t>
  </si>
  <si>
    <t>Prepaid Remittances</t>
  </si>
  <si>
    <t>Committed and Outstanding Grants</t>
  </si>
  <si>
    <t>Committed Balance</t>
  </si>
  <si>
    <t>92-2016: Broadband Adoption</t>
  </si>
  <si>
    <t>92-2016: NEBP</t>
  </si>
  <si>
    <t>92-2019: Wireless</t>
  </si>
  <si>
    <t>92-2020: Wireless</t>
  </si>
  <si>
    <t>92-2021: Wireless</t>
  </si>
  <si>
    <t>92 Committed</t>
  </si>
  <si>
    <t>92 Committed-2020: BB Adoption/COVID</t>
  </si>
  <si>
    <t>99-2020: NEBP</t>
  </si>
  <si>
    <t>108-2021: NEBP</t>
  </si>
  <si>
    <t>NUSF Balance</t>
  </si>
  <si>
    <t>as of</t>
  </si>
  <si>
    <t>EOP Adjusted Balance</t>
  </si>
  <si>
    <t>Uncommitted Balance</t>
  </si>
  <si>
    <t>EOP Date</t>
  </si>
  <si>
    <t>EOP NUSF Adjusted Balance</t>
  </si>
  <si>
    <t>Remittance Period</t>
  </si>
  <si>
    <t>Remittance Type</t>
  </si>
  <si>
    <t>Remittance Amount</t>
  </si>
  <si>
    <t>99-2021: NEBP</t>
  </si>
  <si>
    <t>99 Committed</t>
  </si>
  <si>
    <t>E-Rate</t>
  </si>
  <si>
    <t>108 Committed</t>
  </si>
  <si>
    <t>108-2022: NEBP</t>
  </si>
  <si>
    <t>92-2022: Wireless</t>
  </si>
  <si>
    <t>131 Committed</t>
  </si>
  <si>
    <t>108-2023: NEBP</t>
  </si>
  <si>
    <t>99-2023: NEBP</t>
  </si>
  <si>
    <t>108 Committed-2024: NEBP</t>
  </si>
  <si>
    <t>NUSF-131</t>
  </si>
  <si>
    <t>108-2024: NEBP</t>
  </si>
  <si>
    <t>131 Committed-2023: NEBP-RO</t>
  </si>
  <si>
    <t>131 Committed-2024: NEBP-RO</t>
  </si>
  <si>
    <t>131-2024: NEBP-RO</t>
  </si>
  <si>
    <t>92 Committed-2024: Wireless</t>
  </si>
  <si>
    <t>99 Committed-2025: NEBP</t>
  </si>
  <si>
    <t>108 Committed-2025: NEBP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</si>
</sst>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
    <numFmt numFmtId="165" formatCode="_(&quot;$&quot;* #,##0,_);_(&quot;$&quot;* \(#,##0\);_(&quot;$&quot;* &quot;-&quot;_);_(@_)"/>
    <numFmt numFmtId="166" formatCode="_(&quot;$&quot;* #,##0,_);_(&quot;$&quot;* \(#,##0,\);_(&quot;$&quot;* &quot;-&quot;_);_(@_)"/>
    <numFmt numFmtId="167" formatCode="_(&quot;$&quot;* #,##0_);_(&quot;$&quot;* \(#,##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sz val="16"/>
      <color theme="1"/>
      <name val="Calibri"/>
      <family val="2"/>
      <scheme val="minor"/>
    </font>
    <font>
      <b/>
      <sz val="12"/>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2">
    <border>
      <left/>
      <right/>
      <top/>
      <bottom/>
      <diagonal/>
    </border>
    <border>
      <left/>
      <right/>
      <top style="thin">
        <color theme="1" tint="0.499984740745262"/>
      </top>
      <bottom style="thin">
        <color theme="1" tint="0.499984740745262"/>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0" fontId="0" fillId="2" borderId="0" xfId="0" applyFill="1"/>
    <xf numFmtId="0" fontId="3" fillId="2" borderId="0" xfId="0" applyFont="1" applyFill="1"/>
    <xf numFmtId="0" fontId="4" fillId="2" borderId="0" xfId="0" applyFont="1" applyFill="1" applyAlignment="1">
      <alignment vertical="center"/>
    </xf>
    <xf numFmtId="0" fontId="4" fillId="3" borderId="0" xfId="0" applyFont="1" applyFill="1"/>
    <xf numFmtId="0" fontId="0" fillId="3" borderId="0" xfId="0" applyFill="1"/>
    <xf numFmtId="0" fontId="5" fillId="2" borderId="1" xfId="0" applyFont="1" applyFill="1" applyBorder="1"/>
    <xf numFmtId="0" fontId="5" fillId="2" borderId="1" xfId="0" applyFont="1" applyFill="1" applyBorder="1" applyAlignment="1">
      <alignment horizontal="center"/>
    </xf>
    <xf numFmtId="0" fontId="6" fillId="2" borderId="0" xfId="0" applyFont="1" applyFill="1"/>
    <xf numFmtId="0" fontId="0" fillId="2" borderId="0" xfId="0" applyFill="1" applyAlignment="1">
      <alignment horizontal="center"/>
    </xf>
    <xf numFmtId="0" fontId="0" fillId="2" borderId="0" xfId="0" applyFill="1" applyAlignment="1">
      <alignment horizontal="left"/>
    </xf>
    <xf numFmtId="164" fontId="0" fillId="2" borderId="0" xfId="0" applyNumberFormat="1" applyFill="1"/>
    <xf numFmtId="0" fontId="0" fillId="2" borderId="0" xfId="0" applyFill="1" applyAlignment="1">
      <alignment horizontal="left" indent="1"/>
    </xf>
    <xf numFmtId="14" fontId="0" fillId="2" borderId="0" xfId="0" applyNumberFormat="1" applyFill="1"/>
    <xf numFmtId="165" fontId="0" fillId="2" borderId="0" xfId="0" applyNumberFormat="1" applyFill="1"/>
    <xf numFmtId="0" fontId="2" fillId="2" borderId="0" xfId="0" applyFont="1" applyFill="1"/>
    <xf numFmtId="166" fontId="2" fillId="2" borderId="0" xfId="0" applyNumberFormat="1" applyFont="1" applyFill="1"/>
    <xf numFmtId="14" fontId="0" fillId="0" borderId="0" xfId="0" applyNumberFormat="1"/>
    <xf numFmtId="167" fontId="0" fillId="0" borderId="0" xfId="1" applyNumberFormat="1" applyFont="1"/>
    <xf numFmtId="0" fontId="0" fillId="0" borderId="0" xfId="0" applyNumberFormat="1"/>
  </cellXfs>
  <cellStyles count="2">
    <cellStyle name="Currency" xfId="1" builtinId="4"/>
    <cellStyle name="Normal" xfId="0" builtinId="0"/>
  </cellStyles>
  <dxfs count="58">
    <dxf>
      <numFmt numFmtId="167" formatCode="_(&quot;$&quot;* #,##0_);_(&quot;$&quot;* \(#,##0\);_(&quot;$&quot;* &quot;-&quot;??_);_(@_)"/>
    </dxf>
    <dxf>
      <numFmt numFmtId="0" formatCode="General"/>
    </dxf>
    <dxf>
      <numFmt numFmtId="19" formatCode="m/d/yyyy"/>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alignment horizontal="center"/>
    </dxf>
    <dxf>
      <numFmt numFmtId="164" formatCode="&quot;$&quot;#,##0,"/>
    </dxf>
    <dxf>
      <numFmt numFmtId="164" formatCode="&quot;$&quot;#,##0,"/>
    </dxf>
    <dxf>
      <numFmt numFmtId="167" formatCode="_(&quot;$&quot;* #,##0_);_(&quot;$&quot;* \(#,##0\);_(&quot;$&quot;* &quot;-&quot;??_);_(@_)"/>
    </dxf>
    <dxf>
      <numFmt numFmtId="19" formatCode="m/d/yyyy"/>
    </dxf>
    <dxf>
      <alignment horizontal="left"/>
    </dxf>
    <dxf>
      <alignment horizontal="left"/>
    </dxf>
    <dxf>
      <alignment horizontal="left"/>
    </dxf>
    <dxf>
      <alignment horizontal="left"/>
    </dxf>
    <dxf>
      <alignment horizontal="left"/>
    </dxf>
    <dxf>
      <alignment horizontal="left"/>
    </dxf>
    <dxf>
      <alignment horizontal="lef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6" formatCode="_(&quot;$&quot;* #,##0,_);_(&quot;$&quot;* \(#,##0,\);_(&quot;$&quot;* &quot;-&quot;_);_(@_)"/>
    </dxf>
    <dxf>
      <numFmt numFmtId="165" formatCode="_(&quot;$&quot;* #,##0,_);_(&quot;$&quot;* \(#,##0\);_(&quot;$&quot;* &quot;-&quot;_);_(@_)"/>
    </dxf>
    <dxf>
      <numFmt numFmtId="165" formatCode="_(&quot;$&quot;* #,##0,_);_(&quot;$&quot;* \(#,##0\);_(&quot;$&quot;*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font>
    </dxf>
    <dxf>
      <font>
        <b/>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4" Type="http://schemas.openxmlformats.org/officeDocument/2006/relationships/pivotCacheDefinition" Target="pivotCache/pivotCacheDefinition1.xml"/></Relationships>
</file>

<file path=xl/drawings/drawing1.xml><?xml version="1.0" encoding="utf-8"?>
<xdr:wsDr xmlns:xdr="http://schemas.openxmlformats.org/drawingml/2006/spreadsheetDrawing" xmlns:a="http://schemas.openxmlformats.org/drawingml/2006/main">
  <xdr:twoCellAnchor editAs="oneCell">
    <xdr:from>
      <xdr:col>1</xdr:col>
      <xdr:colOff>38099</xdr:colOff>
      <xdr:row>2</xdr:row>
      <xdr:rowOff>104774</xdr:rowOff>
    </xdr:from>
    <xdr:to>
      <xdr:col>2</xdr:col>
      <xdr:colOff>0</xdr:colOff>
      <xdr:row>4</xdr:row>
      <xdr:rowOff>85725</xdr:rowOff>
    </xdr:to>
    <mc:AlternateContent xmlns:mc="http://schemas.openxmlformats.org/markup-compatibility/2006" xmlns:a14="http://schemas.microsoft.com/office/drawing/2010/main">
      <mc:Choice Requires="a14">
        <xdr:graphicFrame macro="">
          <xdr:nvGraphicFramePr>
            <xdr:cNvPr id="2" name="EOP Date 1">
              <a:extLst>
                <a:ext uri="{FF2B5EF4-FFF2-40B4-BE49-F238E27FC236}">
                  <a16:creationId xmlns:a16="http://schemas.microsoft.com/office/drawing/2014/main" id="{01A6A7C0-3F01-4471-8A99-073B73754F5F}"/>
                </a:ext>
              </a:extLst>
            </xdr:cNvPr>
            <xdr:cNvGraphicFramePr/>
          </xdr:nvGraphicFramePr>
          <xdr:xfrm>
            <a:off x="0" y="0"/>
            <a:ext cx="0" cy="0"/>
          </xdr:xfrm>
          <a:graphic>
            <a:graphicData uri="http://schemas.microsoft.com/office/drawing/2010/slicer">
              <sle:slicer xmlns:sle="http://schemas.microsoft.com/office/drawing/2010/slicer" name="EOP Date 1"/>
            </a:graphicData>
          </a:graphic>
        </xdr:graphicFrame>
      </mc:Choice>
      <mc:Fallback xmlns="">
        <xdr:sp macro="" textlink="">
          <xdr:nvSpPr>
            <xdr:cNvPr id="0" name=""/>
            <xdr:cNvSpPr>
              <a:spLocks noTextEdit="1"/>
            </xdr:cNvSpPr>
          </xdr:nvSpPr>
          <xdr:spPr>
            <a:xfrm>
              <a:off x="1685924" y="514349"/>
              <a:ext cx="2476501" cy="40957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externalLinkPath" Target="/psc_usf/NUSF%20FUND%20STATUS/NUSF%20Snapshot%20-%20INTERNAL.xlsx" TargetMode="Externa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6027.434958217593" createdVersion="6" refreshedVersion="8" minRefreshableVersion="3" recordCount="2176" xr:uid="{B95796ED-333B-4EF4-866E-10643F871499}">
  <cacheSource type="worksheet">
    <worksheetSource name="Pivot_Append" r:id="rId1"/>
  </cacheSource>
  <cacheFields count="18">
    <cacheField name="Data Period" numFmtId="14">
      <sharedItems containsSemiMixedTypes="0" containsNonDate="0" containsDate="1" containsString="0" minDate="2021-02-01T00:00:00" maxDate="2025-12-02T00:00:00"/>
    </cacheField>
    <cacheField name="Docket - Year" numFmtId="0">
      <sharedItems containsBlank="1"/>
    </cacheField>
    <cacheField name="Docket #" numFmtId="0">
      <sharedItems containsBlank="1" containsMixedTypes="1" containsNumber="1" containsInteger="1" minValue="69" maxValue="131" count="11">
        <s v="108 Committed"/>
        <n v="92"/>
        <n v="108"/>
        <s v="92 Committed"/>
        <n v="99"/>
        <s v="99 Committed"/>
        <s v="131 Committed"/>
        <n v="131"/>
        <m/>
        <n v="69" u="1"/>
        <n v="77" u="1"/>
      </sharedItems>
    </cacheField>
    <cacheField name="Grant Year" numFmtId="0">
      <sharedItems containsString="0" containsBlank="1" containsNumber="1" containsInteger="1" minValue="2016" maxValue="2025"/>
    </cacheField>
    <cacheField name="Purpose" numFmtId="0">
      <sharedItems containsBlank="1"/>
    </cacheField>
    <cacheField name="Balance" numFmtId="0">
      <sharedItems containsString="0" containsBlank="1" containsNumber="1" minValue="-7874999.9966000002" maxValue="25289962.629999999"/>
    </cacheField>
    <cacheField name="Remittance Type" numFmtId="0">
      <sharedItems containsBlank="1" count="3">
        <m/>
        <s v="Reported Remittances"/>
        <s v="Prepaid Remittances"/>
      </sharedItems>
    </cacheField>
    <cacheField name="Remittance Amount" numFmtId="0">
      <sharedItems containsString="0" containsBlank="1" containsNumber="1" minValue="10067.963449999999" maxValue="4404800.6915199999"/>
    </cacheField>
    <cacheField name="EOP NUSF Actual Balance" numFmtId="0">
      <sharedItems containsString="0" containsBlank="1" containsNumber="1" minValue="75047163.900000006" maxValue="138802620.44"/>
    </cacheField>
    <cacheField name="EOP NUSF Adjusted Balance" numFmtId="0">
      <sharedItems containsString="0" containsBlank="1" containsNumber="1" minValue="75047163.900000006" maxValue="134409181.08000001"/>
    </cacheField>
    <cacheField name="Program" numFmtId="0">
      <sharedItems containsBlank="1" count="7">
        <m/>
        <s v="E-Rate"/>
        <s v="Grant"/>
        <s v="High Cost"/>
        <s v="Lifeline"/>
        <s v="Telehealth"/>
        <s v="NBBP" u="1"/>
      </sharedItems>
    </cacheField>
    <cacheField name="Subprogram" numFmtId="0">
      <sharedItems containsBlank="1" count="16">
        <m/>
        <s v="E-Rate"/>
        <s v="NUSF-108"/>
        <s v="NUSF-131"/>
        <s v="NUSF-92"/>
        <s v="NUSF-92 PO10"/>
        <s v="NUSF-99"/>
        <s v="Annual Support"/>
        <s v="NUSF-7"/>
        <s v="Lifeline"/>
        <s v="Telehealth"/>
        <s v="Porting" u="1"/>
        <s v="NUSF-77" u="1"/>
        <s v="NUSF-69" u="1"/>
        <s v="NUSF-109" u="1"/>
        <s v="NBBP" u="1"/>
      </sharedItems>
    </cacheField>
    <cacheField name="Payment Amount" numFmtId="0">
      <sharedItems containsString="0" containsBlank="1" containsNumber="1" minValue="-353.5" maxValue="7931679.1200000001"/>
    </cacheField>
    <cacheField name="EOP Date" numFmtId="14">
      <sharedItems containsSemiMixedTypes="0" containsNonDate="0" containsDate="1" containsString="0" minDate="2016-09-30T00:00:00" maxDate="2026-01-01T00:00:00" count="112">
        <d v="2021-02-28T00:00:00"/>
        <d v="2021-03-31T00:00:00"/>
        <d v="2021-04-30T00:00:00"/>
        <d v="2021-05-31T00:00:00"/>
        <d v="2021-06-30T00:00:00"/>
        <d v="2021-07-31T00:00:00"/>
        <d v="2021-08-31T00:00:00"/>
        <d v="2021-09-30T00:00:00"/>
        <d v="2021-10-31T00:00:00"/>
        <d v="2021-11-30T00:00:00"/>
        <d v="2021-12-31T00:00:00"/>
        <d v="2022-01-31T00:00:00"/>
        <d v="2022-02-28T00:00:00"/>
        <d v="2022-03-31T00:00:00"/>
        <d v="2022-04-30T00:00:00"/>
        <d v="2022-05-31T00:00:00"/>
        <d v="2022-06-30T00:00:00"/>
        <d v="2022-07-31T00:00:00"/>
        <d v="2022-08-31T00:00:00"/>
        <d v="2022-09-30T00:00:00"/>
        <d v="2022-10-31T00:00:00"/>
        <d v="2022-11-30T00:00:00"/>
        <d v="2022-12-31T00:00:00"/>
        <d v="2023-01-31T00:00:00"/>
        <d v="2023-02-28T00:00:00"/>
        <d v="2023-03-31T00:00:00"/>
        <d v="2023-04-30T00:00:00"/>
        <d v="2023-05-31T00:00:00"/>
        <d v="2023-06-30T00:00:00"/>
        <d v="2023-07-31T00:00:00"/>
        <d v="2023-08-31T00:00:00"/>
        <d v="2023-09-30T00:00:00"/>
        <d v="2023-10-31T00:00:00"/>
        <d v="2023-11-30T00:00:00"/>
        <d v="2023-12-31T00:00:00"/>
        <d v="2024-01-31T00:00:00"/>
        <d v="2024-02-29T00:00:00"/>
        <d v="2024-03-31T00:00:00"/>
        <d v="2024-04-30T00:00:00"/>
        <d v="2024-05-31T00:00:00"/>
        <d v="2024-06-30T00:00:00"/>
        <d v="2024-07-31T00:00:00"/>
        <d v="2024-08-31T00:00:00"/>
        <d v="2024-09-30T00:00:00"/>
        <d v="2024-10-31T00:00:00"/>
        <d v="2024-11-30T00:00:00"/>
        <d v="2024-12-31T00:00:00"/>
        <d v="2025-01-31T00:00:00"/>
        <d v="2025-02-28T00:00:00"/>
        <d v="2025-03-31T00:00:00"/>
        <d v="2025-04-30T00:00:00"/>
        <d v="2025-05-31T00:00:00"/>
        <d v="2025-06-30T00:00:00"/>
        <d v="2025-07-31T00:00:00"/>
        <d v="2025-08-31T00:00:00"/>
        <d v="2025-09-30T00:00:00"/>
        <d v="2025-10-31T00:00:00"/>
        <d v="2025-11-30T00:00:00"/>
        <d v="2025-12-31T00:00:00"/>
        <d v="2020-05-31T00:00:00" u="1"/>
        <d v="2020-06-30T00:00:00" u="1"/>
        <d v="2020-07-31T00:00:00" u="1"/>
        <d v="2020-08-31T00:00:00" u="1"/>
        <d v="2020-09-30T00:00:00" u="1"/>
        <d v="2020-10-31T00:00:00" u="1"/>
        <d v="2020-11-30T00:00:00" u="1"/>
        <d v="2020-12-31T00:00:00" u="1"/>
        <d v="2021-01-31T00:00:00" u="1"/>
        <d v="2020-04-30T00:00:00" u="1"/>
        <d v="2020-02-29T00:00:00" u="1"/>
        <d v="2020-03-31T00:00:00" u="1"/>
        <d v="2019-12-31T00:00:00" u="1"/>
        <d v="2020-01-31T00:00:00" u="1"/>
        <d v="2019-10-31T00:00:00" u="1"/>
        <d v="2019-11-30T00:00:00" u="1"/>
        <d v="2019-06-30T00:00:00" u="1"/>
        <d v="2019-07-31T00:00:00" u="1"/>
        <d v="2019-08-31T00:00:00" u="1"/>
        <d v="2019-09-30T00:00:00" u="1"/>
        <d v="2017-03-31T00:00:00" u="1"/>
        <d v="2018-03-31T00:00:00" u="1"/>
        <d v="2019-03-31T00:00:00" u="1"/>
        <d v="2016-10-31T00:00:00" u="1"/>
        <d v="2017-10-31T00:00:00" u="1"/>
        <d v="2018-10-31T00:00:00" u="1"/>
        <d v="2016-09-30T00:00:00" u="1"/>
        <d v="2017-09-30T00:00:00" u="1"/>
        <d v="2018-09-30T00:00:00" u="1"/>
        <d v="2017-05-31T00:00:00" u="1"/>
        <d v="2018-05-31T00:00:00" u="1"/>
        <d v="2019-05-31T00:00:00" u="1"/>
        <d v="2017-04-30T00:00:00" u="1"/>
        <d v="2018-04-30T00:00:00" u="1"/>
        <d v="2019-04-30T00:00:00" u="1"/>
        <d v="2016-12-31T00:00:00" u="1"/>
        <d v="2017-12-31T00:00:00" u="1"/>
        <d v="2018-12-31T00:00:00" u="1"/>
        <d v="2017-02-28T00:00:00" u="1"/>
        <d v="2018-02-28T00:00:00" u="1"/>
        <d v="2019-02-28T00:00:00" u="1"/>
        <d v="2016-11-30T00:00:00" u="1"/>
        <d v="2017-11-30T00:00:00" u="1"/>
        <d v="2018-11-30T00:00:00" u="1"/>
        <d v="2017-01-31T00:00:00" u="1"/>
        <d v="2018-01-31T00:00:00" u="1"/>
        <d v="2019-01-31T00:00:00" u="1"/>
        <d v="2017-07-31T00:00:00" u="1"/>
        <d v="2018-07-31T00:00:00" u="1"/>
        <d v="2017-06-30T00:00:00" u="1"/>
        <d v="2018-06-30T00:00:00" u="1"/>
        <d v="2017-08-31T00:00:00" u="1"/>
        <d v="2018-08-31T00:00:00" u="1"/>
      </sharedItems>
    </cacheField>
    <cacheField name="RT Payment" numFmtId="44">
      <sharedItems containsSemiMixedTypes="0" containsString="0" containsNumber="1" minValue="0" maxValue="38237965.920000002"/>
    </cacheField>
    <cacheField name="RT Remittance" numFmtId="44">
      <sharedItems containsSemiMixedTypes="0" containsString="0" containsNumber="1" minValue="0" maxValue="47831648.430255011"/>
    </cacheField>
    <cacheField name="Docket - Year - Purpose" numFmtId="0">
      <sharedItems count="63">
        <s v="108 Committed-2019: NEBP"/>
        <s v="92-2016: NEBP"/>
        <s v="92-2016: Broadband Adoption"/>
        <s v="108 Committed-2021: NEBP"/>
        <s v="92-2016: Wireless"/>
        <s v="92-2018: Wireless"/>
        <s v="108 Committed-2017: NEBP"/>
        <s v="108-2021: NEBP"/>
        <s v="92 Committed-2020: BB Adoption/COVID"/>
        <s v="108-2019: NEBP"/>
        <s v="108 Committed-2020: NEBP"/>
        <s v="92-2019: Wireless"/>
        <s v="108 Committed-2018: NEBP"/>
        <s v="108-2020: NEBP"/>
        <s v="99-2019: NEBP"/>
        <s v="92-2021: Wireless"/>
        <s v="92-2020: Wireless"/>
        <s v="99-2018: NEBP"/>
        <s v="99-2020: NEBP"/>
        <s v="99-2021: NEBP"/>
        <s v="99 Committed-2020: NEBP"/>
        <s v="99 Committed-2021: NEBP"/>
        <s v="99 Committed-2016: NEBP"/>
        <s v="99 Committed-2017: NEBP"/>
        <s v="108 Committed-2022: NEBP"/>
        <s v="99 Committed-2018: NEBP"/>
        <s v="99 Committed-2019: NEBP"/>
        <s v="99 Committed-2022: NEBP"/>
        <s v="92 Committed-2022: Wireless"/>
        <s v="99-2017: NEBP"/>
        <s v="108-2022: NEBP"/>
        <s v="99-2022: NEBP"/>
        <s v="92-2022: Wireless"/>
        <s v="131 Committed-2022: NEBP"/>
        <s v="108 Committed-2023: NEBP"/>
        <s v="99 Committed-2023: NEBP"/>
        <s v="108-2023: NEBP"/>
        <s v="99-2023: NEBP"/>
        <s v="131-2022: NEBP"/>
        <s v="92-2023: Wireless"/>
        <s v="99 Committed-2024: NEBP"/>
        <s v="108 Committed-2024: NEBP"/>
        <s v="108-2024: NEBP"/>
        <s v="131-2024: NEBP"/>
        <s v="131 Committed-2023: NEBP-RO"/>
        <s v="131 Committed-2024: NEBP-RO"/>
        <s v="131-2022: NEBP-RO"/>
        <s v="131-2024: NEBP-RO"/>
        <s v="92-2024: Wireless"/>
        <s v="92 Committed-2024: Wireless"/>
        <s v="92 Committed-2024: (blank)"/>
        <s v="108 Committed-2025: NEBP"/>
        <s v="99 Committed-2025: NEBP"/>
        <s v=": "/>
        <s v="92-2017: Wireless" u="1"/>
        <s v="92 Committed-2019: Wireless" u="1"/>
        <s v="108-Committed-2019: NEBP" u="1"/>
        <s v="77-2012: NEBP" u="1"/>
        <s v="77-2013: NEBP" u="1"/>
        <s v="69-2013: Wireless" u="1"/>
        <s v="92-2014: NEBP" u="1"/>
        <s v="92-2015: NEBP" u="1"/>
        <s v="92-2015: Broadband Adoption" u="1"/>
      </sharedItems>
    </cacheField>
    <cacheField name="Uncommited Fund Balance" numFmtId="0" formula="'EOP NUSF Adjusted Balance'-Balance" databaseField="0"/>
  </cacheFields>
  <extLst>
    <ext xmlns:x14="http://schemas.microsoft.com/office/spreadsheetml/2009/9/main" uri="{725AE2AE-9491-48be-B2B4-4EB974FC3084}">
      <x14:pivotCacheDefinition pivotCacheId="719841998"/>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9F0237B-17D4-44D8-A54D-CD5735CD72BD}" name="CommittedFundsSummary" cacheId="191" applyNumberFormats="0" applyBorderFormats="0" applyFontFormats="0" applyPatternFormats="0" applyAlignmentFormats="0" applyWidthHeightFormats="1" dataCaption="Values" updatedVersion="8" minRefreshableVersion="3" showDrill="0" enableDrill="0" itemPrintTitles="1" createdVersion="6" indent="0" showHeaders="0" compact="0" compactData="0" multipleFieldFilters="0">
  <location ref="A41:C71" firstHeaderRow="1" firstDataRow="1" firstDataCol="2"/>
  <pivotFields count="18">
    <pivotField compact="0" numFmtId="14" outline="0" showAll="0" insertBlankRow="1" defaultSubtotal="0"/>
    <pivotField compact="0" outline="0" showAll="0" insertBlankRow="1" sortType="ascending" defaultSubtotal="0"/>
    <pivotField axis="axisRow" compact="0" outline="0" showAll="0" insertBlankRow="1" defaultSubtotal="0">
      <items count="11">
        <item x="1"/>
        <item x="3"/>
        <item x="4"/>
        <item x="5"/>
        <item x="2"/>
        <item x="0"/>
        <item h="1" x="8"/>
        <item h="1" m="1" x="9"/>
        <item h="1" m="1" x="10"/>
        <item x="6"/>
        <item x="7"/>
      </items>
    </pivotField>
    <pivotField compact="0" outline="0" showAll="0" insertBlankRow="1" defaultSubtotal="0"/>
    <pivotField compact="0" outline="0" showAll="0" insertBlankRow="1" defaultSubtotal="0"/>
    <pivotField dataField="1" compact="0" outline="0" showAll="0" insertBlankRow="1" defaultSubtotal="0"/>
    <pivotField compact="0" outline="0" showAll="0" insertBlankRow="1" defaultSubtotal="0"/>
    <pivotField compact="0" outline="0" showAll="0" insertBlankRow="1" defaultSubtotal="0"/>
    <pivotField compact="0" outline="0" showAll="0" insertBlankRow="1" defaultSubtotal="0"/>
    <pivotField compact="0" outline="0" showAll="0" insertBlankRow="1" defaultSubtotal="0"/>
    <pivotField compact="0" outline="0" showAll="0" insertBlankRow="1" defaultSubtotal="0"/>
    <pivotField compact="0" outline="0" showAll="0" insertBlankRow="1" defaultSubtotal="0"/>
    <pivotField compact="0" outline="0" showAll="0" insertBlankRow="1" defaultSubtotal="0"/>
    <pivotField compact="0" numFmtId="14" outline="0" showAll="0" insertBlankRow="1" defaultSubtotal="0">
      <items count="112">
        <item h="1" m="1" x="85"/>
        <item h="1" m="1" x="82"/>
        <item h="1" m="1" x="100"/>
        <item h="1" m="1" x="94"/>
        <item h="1" m="1" x="103"/>
        <item h="1" m="1" x="97"/>
        <item h="1" m="1" x="79"/>
        <item h="1" m="1" x="91"/>
        <item h="1" m="1" x="88"/>
        <item h="1" m="1" x="108"/>
        <item h="1" m="1" x="106"/>
        <item h="1" m="1" x="110"/>
        <item h="1" m="1" x="86"/>
        <item h="1" m="1" x="83"/>
        <item h="1" m="1" x="101"/>
        <item h="1" m="1" x="95"/>
        <item h="1" m="1" x="104"/>
        <item h="1" m="1" x="98"/>
        <item h="1" m="1" x="80"/>
        <item h="1" m="1" x="92"/>
        <item h="1" m="1" x="89"/>
        <item h="1" m="1" x="109"/>
        <item h="1" m="1" x="107"/>
        <item h="1" m="1" x="111"/>
        <item h="1" m="1" x="87"/>
        <item h="1" m="1" x="84"/>
        <item h="1" m="1" x="102"/>
        <item h="1" m="1" x="96"/>
        <item h="1" m="1" x="105"/>
        <item h="1" m="1" x="99"/>
        <item h="1" m="1" x="81"/>
        <item h="1" m="1" x="93"/>
        <item h="1" m="1" x="90"/>
        <item h="1" m="1" x="75"/>
        <item h="1" m="1" x="76"/>
        <item h="1" m="1" x="77"/>
        <item h="1" m="1" x="78"/>
        <item h="1" m="1" x="73"/>
        <item h="1" m="1" x="74"/>
        <item h="1" m="1" x="71"/>
        <item h="1" m="1" x="72"/>
        <item h="1" m="1" x="69"/>
        <item h="1" m="1" x="70"/>
        <item h="1" m="1" x="68"/>
        <item h="1" m="1" x="59"/>
        <item h="1" m="1" x="60"/>
        <item h="1" m="1" x="61"/>
        <item h="1" m="1" x="62"/>
        <item h="1" m="1" x="63"/>
        <item h="1" m="1" x="64"/>
        <item h="1" m="1" x="65"/>
        <item h="1" m="1" x="66"/>
        <item h="1" m="1" x="67"/>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x="57"/>
        <item h="1" x="58"/>
      </items>
    </pivotField>
    <pivotField compact="0" numFmtId="44" outline="0" showAll="0" insertBlankRow="1" defaultSubtotal="0"/>
    <pivotField compact="0" numFmtId="44" outline="0" showAll="0" insertBlankRow="1" defaultSubtotal="0"/>
    <pivotField axis="axisRow" compact="0" outline="0" subtotalTop="0" showAll="0" insertBlankRow="1" defaultSubtotal="0">
      <items count="63">
        <item x="53"/>
        <item x="6"/>
        <item x="12"/>
        <item x="0"/>
        <item x="10"/>
        <item x="3"/>
        <item x="9"/>
        <item x="13"/>
        <item x="7"/>
        <item m="1" x="55"/>
        <item x="8"/>
        <item x="2"/>
        <item x="1"/>
        <item x="4"/>
        <item m="1" x="54"/>
        <item x="5"/>
        <item x="11"/>
        <item x="16"/>
        <item x="15"/>
        <item x="22"/>
        <item x="23"/>
        <item x="25"/>
        <item x="26"/>
        <item x="20"/>
        <item x="29"/>
        <item x="17"/>
        <item x="14"/>
        <item x="18"/>
        <item x="19"/>
        <item m="1" x="56"/>
        <item m="1" x="59"/>
        <item m="1" x="62"/>
        <item m="1" x="61"/>
        <item m="1" x="60"/>
        <item m="1" x="58"/>
        <item m="1" x="57"/>
        <item x="21"/>
        <item x="24"/>
        <item x="27"/>
        <item x="28"/>
        <item x="30"/>
        <item x="31"/>
        <item x="32"/>
        <item x="33"/>
        <item x="34"/>
        <item x="35"/>
        <item x="36"/>
        <item x="37"/>
        <item x="38"/>
        <item x="39"/>
        <item x="40"/>
        <item x="41"/>
        <item x="42"/>
        <item x="43"/>
        <item x="44"/>
        <item x="45"/>
        <item x="46"/>
        <item x="47"/>
        <item x="48"/>
        <item x="49"/>
        <item x="50"/>
        <item x="51"/>
        <item x="52"/>
      </items>
    </pivotField>
    <pivotField compact="0" outline="0" subtotalTop="0" dragToRow="0" dragToCol="0" dragToPage="0" showAll="0" insertBlankRow="1" defaultSubtotal="0"/>
  </pivotFields>
  <rowFields count="2">
    <field x="2"/>
    <field x="16"/>
  </rowFields>
  <rowItems count="30">
    <i>
      <x/>
      <x v="11"/>
    </i>
    <i r="1">
      <x v="12"/>
    </i>
    <i r="1">
      <x v="16"/>
    </i>
    <i r="1">
      <x v="17"/>
    </i>
    <i r="1">
      <x v="18"/>
    </i>
    <i r="1">
      <x v="42"/>
    </i>
    <i t="blank">
      <x/>
    </i>
    <i>
      <x v="1"/>
      <x v="10"/>
    </i>
    <i r="1">
      <x v="59"/>
    </i>
    <i t="blank">
      <x v="1"/>
    </i>
    <i>
      <x v="2"/>
      <x v="27"/>
    </i>
    <i r="1">
      <x v="28"/>
    </i>
    <i r="1">
      <x v="47"/>
    </i>
    <i t="blank">
      <x v="2"/>
    </i>
    <i>
      <x v="3"/>
      <x v="62"/>
    </i>
    <i t="blank">
      <x v="3"/>
    </i>
    <i>
      <x v="4"/>
      <x v="8"/>
    </i>
    <i r="1">
      <x v="40"/>
    </i>
    <i r="1">
      <x v="46"/>
    </i>
    <i r="1">
      <x v="52"/>
    </i>
    <i t="blank">
      <x v="4"/>
    </i>
    <i>
      <x v="5"/>
      <x v="51"/>
    </i>
    <i r="1">
      <x v="61"/>
    </i>
    <i t="blank">
      <x v="5"/>
    </i>
    <i>
      <x v="9"/>
      <x v="54"/>
    </i>
    <i r="1">
      <x v="55"/>
    </i>
    <i t="blank">
      <x v="9"/>
    </i>
    <i>
      <x v="10"/>
      <x v="57"/>
    </i>
    <i t="blank">
      <x v="10"/>
    </i>
    <i t="grand">
      <x/>
    </i>
  </rowItems>
  <colItems count="1">
    <i/>
  </colItems>
  <dataFields count="1">
    <dataField name="Committed Balance" fld="5" baseField="1" baseItem="13" numFmtId="164"/>
  </dataFields>
  <formats count="18">
    <format dxfId="36">
      <pivotArea type="all" dataOnly="0" outline="0" fieldPosition="0"/>
    </format>
    <format dxfId="35">
      <pivotArea outline="0" collapsedLevelsAreSubtotals="1" fieldPosition="0"/>
    </format>
    <format dxfId="34">
      <pivotArea dataOnly="0" labelOnly="1" outline="0" fieldPosition="0">
        <references count="1">
          <reference field="2" count="0"/>
        </references>
      </pivotArea>
    </format>
    <format dxfId="33">
      <pivotArea dataOnly="0" labelOnly="1" grandRow="1" outline="0" fieldPosition="0"/>
    </format>
    <format dxfId="32">
      <pivotArea dataOnly="0" labelOnly="1" outline="0" fieldPosition="0">
        <references count="2">
          <reference field="2" count="1" selected="0">
            <x v="0"/>
          </reference>
          <reference field="16" count="7">
            <x v="11"/>
            <x v="12"/>
            <x v="13"/>
            <x v="15"/>
            <x v="16"/>
            <x v="17"/>
            <x v="18"/>
          </reference>
        </references>
      </pivotArea>
    </format>
    <format dxfId="31">
      <pivotArea dataOnly="0" labelOnly="1" outline="0" fieldPosition="0">
        <references count="2">
          <reference field="2" count="1" selected="0">
            <x v="1"/>
          </reference>
          <reference field="16" count="1">
            <x v="10"/>
          </reference>
        </references>
      </pivotArea>
    </format>
    <format dxfId="30">
      <pivotArea dataOnly="0" labelOnly="1" outline="0" fieldPosition="0">
        <references count="2">
          <reference field="2" count="1" selected="0">
            <x v="2"/>
          </reference>
          <reference field="16" count="4">
            <x v="24"/>
            <x v="25"/>
            <x v="26"/>
            <x v="27"/>
          </reference>
        </references>
      </pivotArea>
    </format>
    <format dxfId="29">
      <pivotArea dataOnly="0" labelOnly="1" outline="0" fieldPosition="0">
        <references count="2">
          <reference field="2" count="1" selected="0">
            <x v="3"/>
          </reference>
          <reference field="16" count="1">
            <x v="19"/>
          </reference>
        </references>
      </pivotArea>
    </format>
    <format dxfId="28">
      <pivotArea dataOnly="0" labelOnly="1" outline="0" fieldPosition="0">
        <references count="2">
          <reference field="2" count="1" selected="0">
            <x v="4"/>
          </reference>
          <reference field="16" count="3">
            <x v="6"/>
            <x v="7"/>
            <x v="8"/>
          </reference>
        </references>
      </pivotArea>
    </format>
    <format dxfId="27">
      <pivotArea dataOnly="0" labelOnly="1" outline="0" fieldPosition="0">
        <references count="2">
          <reference field="2" count="1" selected="0">
            <x v="5"/>
          </reference>
          <reference field="16" count="5">
            <x v="1"/>
            <x v="2"/>
            <x v="3"/>
            <x v="4"/>
            <x v="5"/>
          </reference>
        </references>
      </pivotArea>
    </format>
    <format dxfId="26">
      <pivotArea dataOnly="0" labelOnly="1" outline="0" axis="axisValues" fieldPosition="0"/>
    </format>
    <format dxfId="25">
      <pivotArea dataOnly="0" labelOnly="1" outline="0" fieldPosition="0">
        <references count="1">
          <reference field="2" count="1">
            <x v="0"/>
          </reference>
        </references>
      </pivotArea>
    </format>
    <format dxfId="24">
      <pivotArea dataOnly="0" labelOnly="1" outline="0" fieldPosition="0">
        <references count="1">
          <reference field="2" count="1">
            <x v="1"/>
          </reference>
        </references>
      </pivotArea>
    </format>
    <format dxfId="23">
      <pivotArea dataOnly="0" labelOnly="1" outline="0" fieldPosition="0">
        <references count="1">
          <reference field="2" count="1">
            <x v="2"/>
          </reference>
        </references>
      </pivotArea>
    </format>
    <format dxfId="22">
      <pivotArea dataOnly="0" labelOnly="1" outline="0" fieldPosition="0">
        <references count="1">
          <reference field="2" count="1">
            <x v="3"/>
          </reference>
        </references>
      </pivotArea>
    </format>
    <format dxfId="21">
      <pivotArea dataOnly="0" labelOnly="1" outline="0" fieldPosition="0">
        <references count="1">
          <reference field="2" count="1">
            <x v="4"/>
          </reference>
        </references>
      </pivotArea>
    </format>
    <format dxfId="20">
      <pivotArea dataOnly="0" labelOnly="1" outline="0" fieldPosition="0">
        <references count="1">
          <reference field="2" count="1">
            <x v="5"/>
          </reference>
        </references>
      </pivotArea>
    </format>
    <format dxfId="19">
      <pivotArea dataOnly="0" labelOnly="1" outline="0" fieldPosition="0">
        <references count="1">
          <reference field="2" count="1">
            <x v="10"/>
          </reference>
        </references>
      </pivotArea>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InsertBlankRowDefault="1"/>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44AA3DC-A740-4639-941A-FE6E128C7887}" name="BalanceSummary" cacheId="191" dataOnRows="1" applyNumberFormats="0" applyBorderFormats="0" applyFontFormats="0" applyPatternFormats="0" applyAlignmentFormats="0" applyWidthHeightFormats="1" dataCaption="Values" updatedVersion="8" minRefreshableVersion="3" showDrill="0" enableDrill="0" rowGrandTotals="0" colGrandTotals="0" itemPrintTitles="1" createdVersion="6" indent="0" showHeaders="0" compact="0" compactData="0" multipleFieldFilters="0">
  <location ref="A82:C84" firstHeaderRow="0" firstDataRow="0" firstDataCol="2"/>
  <pivotFields count="18">
    <pivotField compact="0" numFmtId="14"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dataField="1" compact="0" outline="0" subtotalTop="0" showAll="0" defaultSubtotal="0"/>
    <pivotField compact="0" outline="0" subtotalTop="0" showAll="0" defaultSubtotal="0"/>
    <pivotField compact="0" outline="0" subtotalTop="0" showAll="0" defaultSubtotal="0"/>
    <pivotField compact="0" outline="0" subtotalTop="0" showAll="0" defaultSubtotal="0"/>
    <pivotField dataField="1" compact="0" outline="0" subtotalTop="0" showAll="0" defaultSubtotal="0"/>
    <pivotField compact="0" outline="0" subtotalTop="0" showAll="0" defaultSubtotal="0"/>
    <pivotField compact="0" outline="0" subtotalTop="0" showAll="0" defaultSubtotal="0"/>
    <pivotField compact="0" outline="0" subtotalTop="0" showAll="0" defaultSubtotal="0"/>
    <pivotField axis="axisRow" compact="0" numFmtId="14" outline="0" subtotalTop="0" showAll="0" defaultSubtotal="0">
      <items count="112">
        <item h="1" m="1" x="85"/>
        <item h="1" m="1" x="82"/>
        <item h="1" m="1" x="100"/>
        <item h="1" m="1" x="94"/>
        <item h="1" m="1" x="103"/>
        <item h="1" m="1" x="97"/>
        <item h="1" m="1" x="79"/>
        <item h="1" m="1" x="91"/>
        <item h="1" m="1" x="88"/>
        <item h="1" m="1" x="108"/>
        <item h="1" m="1" x="106"/>
        <item h="1" m="1" x="110"/>
        <item h="1" m="1" x="86"/>
        <item h="1" m="1" x="83"/>
        <item h="1" m="1" x="101"/>
        <item h="1" m="1" x="95"/>
        <item h="1" m="1" x="104"/>
        <item h="1" m="1" x="98"/>
        <item h="1" m="1" x="80"/>
        <item h="1" m="1" x="92"/>
        <item h="1" m="1" x="89"/>
        <item h="1" m="1" x="109"/>
        <item h="1" m="1" x="107"/>
        <item h="1" m="1" x="111"/>
        <item h="1" m="1" x="87"/>
        <item h="1" m="1" x="84"/>
        <item h="1" m="1" x="102"/>
        <item h="1" m="1" x="96"/>
        <item h="1" m="1" x="105"/>
        <item h="1" m="1" x="99"/>
        <item h="1" m="1" x="81"/>
        <item h="1" m="1" x="93"/>
        <item h="1" m="1" x="90"/>
        <item h="1" m="1" x="75"/>
        <item h="1" m="1" x="76"/>
        <item h="1" m="1" x="77"/>
        <item h="1" m="1" x="78"/>
        <item h="1" m="1" x="73"/>
        <item h="1" m="1" x="74"/>
        <item h="1" m="1" x="71"/>
        <item h="1" m="1" x="72"/>
        <item h="1" m="1" x="69"/>
        <item h="1" m="1" x="70"/>
        <item h="1" m="1" x="68"/>
        <item h="1" m="1" x="59"/>
        <item h="1" m="1" x="60"/>
        <item h="1" m="1" x="61"/>
        <item h="1" m="1" x="62"/>
        <item h="1" m="1" x="63"/>
        <item h="1" m="1" x="64"/>
        <item h="1" m="1" x="65"/>
        <item h="1" m="1" x="66"/>
        <item h="1" m="1" x="67"/>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x="57"/>
        <item h="1" x="58"/>
      </items>
    </pivotField>
    <pivotField compact="0" numFmtId="44" outline="0" subtotalTop="0" showAll="0" defaultSubtotal="0"/>
    <pivotField compact="0" numFmtId="44" outline="0" subtotalTop="0" showAll="0" defaultSubtotal="0"/>
    <pivotField compact="0" outline="0" subtotalTop="0" showAll="0" defaultSubtotal="0"/>
    <pivotField dataField="1" compact="0" outline="0" subtotalTop="0" dragToRow="0" dragToCol="0" dragToPage="0" showAll="0" defaultSubtotal="0"/>
  </pivotFields>
  <rowFields count="2">
    <field x="13"/>
    <field x="-2"/>
  </rowFields>
  <rowItems count="3">
    <i>
      <x v="110"/>
      <x/>
    </i>
    <i r="1" i="1">
      <x v="1"/>
    </i>
    <i r="1" i="2">
      <x v="2"/>
    </i>
  </rowItems>
  <colItems count="1">
    <i/>
  </colItems>
  <dataFields count="3">
    <dataField name="EOP Adjusted Balance" fld="9" baseField="13" baseItem="57" numFmtId="165"/>
    <dataField name="Committed Balance" fld="5" baseField="13" baseItem="57" numFmtId="165"/>
    <dataField name="Uncommitted Balance" fld="17" baseField="13" baseItem="59" numFmtId="166"/>
  </dataFields>
  <formats count="10">
    <format dxfId="46">
      <pivotArea outline="0" fieldPosition="0">
        <references count="2">
          <reference field="4294967294" count="1" selected="0">
            <x v="2"/>
          </reference>
          <reference field="13" count="0" selected="0"/>
        </references>
      </pivotArea>
    </format>
    <format dxfId="45">
      <pivotArea dataOnly="0" labelOnly="1" outline="0" fieldPosition="0">
        <references count="2">
          <reference field="4294967294" count="1">
            <x v="2"/>
          </reference>
          <reference field="13" count="0" selected="0"/>
        </references>
      </pivotArea>
    </format>
    <format dxfId="44">
      <pivotArea type="all" dataOnly="0" outline="0" fieldPosition="0"/>
    </format>
    <format dxfId="43">
      <pivotArea outline="0" collapsedLevelsAreSubtotals="1" fieldPosition="0"/>
    </format>
    <format dxfId="42">
      <pivotArea dataOnly="0" labelOnly="1" outline="0" fieldPosition="0">
        <references count="1">
          <reference field="13" count="0"/>
        </references>
      </pivotArea>
    </format>
    <format dxfId="41">
      <pivotArea dataOnly="0" labelOnly="1" outline="0" fieldPosition="0">
        <references count="2">
          <reference field="4294967294" count="3">
            <x v="0"/>
            <x v="1"/>
            <x v="2"/>
          </reference>
          <reference field="13" count="0" selected="0"/>
        </references>
      </pivotArea>
    </format>
    <format dxfId="40">
      <pivotArea outline="0" fieldPosition="0">
        <references count="2">
          <reference field="4294967294" count="1" selected="0">
            <x v="0"/>
          </reference>
          <reference field="13" count="1" selected="0">
            <x v="55"/>
          </reference>
        </references>
      </pivotArea>
    </format>
    <format dxfId="39">
      <pivotArea outline="0" fieldPosition="0">
        <references count="1">
          <reference field="4294967294" count="1">
            <x v="1"/>
          </reference>
        </references>
      </pivotArea>
    </format>
    <format dxfId="38">
      <pivotArea outline="0" fieldPosition="0">
        <references count="1">
          <reference field="4294967294" count="1">
            <x v="0"/>
          </reference>
        </references>
      </pivotArea>
    </format>
    <format dxfId="37">
      <pivotArea outline="0" fieldPosition="0">
        <references count="1">
          <reference field="4294967294" count="1">
            <x v="2"/>
          </reference>
        </references>
      </pivotArea>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FCE8CBF-8723-4D8B-9091-0231DFB000E6}" name="PaymentSummary" cacheId="191" applyNumberFormats="0" applyBorderFormats="0" applyFontFormats="0" applyPatternFormats="0" applyAlignmentFormats="0" applyWidthHeightFormats="1" dataCaption="Values" updatedVersion="8" minRefreshableVersion="3" showDrill="0" enableDrill="0" itemPrintTitles="1" createdVersion="6" indent="0" showHeaders="0" outline="1" outlineData="1" multipleFieldFilters="0">
  <location ref="A9:C27" firstHeaderRow="0" firstDataRow="1" firstDataCol="1"/>
  <pivotFields count="18">
    <pivotField numFmtId="14" showAll="0" insertBlankRow="1"/>
    <pivotField showAll="0" insertBlankRow="1"/>
    <pivotField showAll="0" insertBlankRow="1"/>
    <pivotField showAll="0" insertBlankRow="1"/>
    <pivotField showAll="0" insertBlankRow="1"/>
    <pivotField showAll="0" insertBlankRow="1"/>
    <pivotField showAll="0" insertBlankRow="1"/>
    <pivotField showAll="0" insertBlankRow="1"/>
    <pivotField showAll="0" insertBlankRow="1"/>
    <pivotField showAll="0" insertBlankRow="1"/>
    <pivotField axis="axisRow" showAll="0" insertBlankRow="1">
      <items count="8">
        <item sd="0" x="3"/>
        <item sd="0" x="4"/>
        <item sd="0" x="5"/>
        <item x="1"/>
        <item x="2"/>
        <item h="1" x="0"/>
        <item h="1" m="1" x="6"/>
        <item t="default"/>
      </items>
    </pivotField>
    <pivotField axis="axisRow" showAll="0" insertBlankRow="1">
      <items count="17">
        <item x="7"/>
        <item x="9"/>
        <item m="1" x="13"/>
        <item m="1" x="12"/>
        <item x="4"/>
        <item x="5"/>
        <item x="6"/>
        <item x="2"/>
        <item x="8"/>
        <item m="1" x="11"/>
        <item x="10"/>
        <item x="0"/>
        <item x="1"/>
        <item m="1" x="14"/>
        <item m="1" x="15"/>
        <item x="3"/>
        <item t="default"/>
      </items>
    </pivotField>
    <pivotField dataField="1" showAll="0" insertBlankRow="1"/>
    <pivotField numFmtId="14" showAll="0" insertBlankRow="1">
      <items count="113">
        <item h="1" m="1" x="85"/>
        <item h="1" m="1" x="82"/>
        <item h="1" m="1" x="100"/>
        <item h="1" m="1" x="94"/>
        <item h="1" m="1" x="103"/>
        <item h="1" m="1" x="97"/>
        <item h="1" m="1" x="79"/>
        <item h="1" m="1" x="91"/>
        <item h="1" m="1" x="88"/>
        <item h="1" m="1" x="108"/>
        <item h="1" m="1" x="106"/>
        <item h="1" m="1" x="110"/>
        <item h="1" m="1" x="86"/>
        <item h="1" m="1" x="83"/>
        <item h="1" m="1" x="101"/>
        <item h="1" m="1" x="95"/>
        <item h="1" m="1" x="104"/>
        <item h="1" m="1" x="98"/>
        <item h="1" m="1" x="80"/>
        <item h="1" m="1" x="92"/>
        <item h="1" m="1" x="89"/>
        <item h="1" m="1" x="109"/>
        <item h="1" m="1" x="107"/>
        <item h="1" m="1" x="111"/>
        <item h="1" m="1" x="87"/>
        <item h="1" m="1" x="84"/>
        <item h="1" m="1" x="102"/>
        <item h="1" m="1" x="96"/>
        <item h="1" m="1" x="105"/>
        <item h="1" m="1" x="99"/>
        <item h="1" m="1" x="81"/>
        <item h="1" m="1" x="93"/>
        <item h="1" m="1" x="90"/>
        <item h="1" m="1" x="75"/>
        <item h="1" m="1" x="76"/>
        <item h="1" m="1" x="77"/>
        <item h="1" m="1" x="78"/>
        <item h="1" m="1" x="73"/>
        <item h="1" m="1" x="74"/>
        <item h="1" m="1" x="71"/>
        <item h="1" m="1" x="72"/>
        <item h="1" m="1" x="69"/>
        <item h="1" m="1" x="70"/>
        <item h="1" m="1" x="68"/>
        <item h="1" m="1" x="59"/>
        <item h="1" m="1" x="60"/>
        <item h="1" m="1" x="61"/>
        <item h="1" m="1" x="62"/>
        <item h="1" m="1" x="63"/>
        <item h="1" m="1" x="64"/>
        <item h="1" m="1" x="65"/>
        <item h="1" m="1" x="66"/>
        <item h="1" m="1" x="67"/>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x="57"/>
        <item h="1" x="58"/>
        <item t="default"/>
      </items>
    </pivotField>
    <pivotField dataField="1" numFmtId="44" showAll="0" insertBlankRow="1"/>
    <pivotField showAll="0" insertBlankRow="1"/>
    <pivotField showAll="0" insertBlankRow="1"/>
    <pivotField dragToRow="0" dragToCol="0" dragToPage="0" showAll="0" insertBlankRow="1" defaultSubtotal="0"/>
  </pivotFields>
  <rowFields count="2">
    <field x="10"/>
    <field x="11"/>
  </rowFields>
  <rowItems count="18">
    <i>
      <x/>
    </i>
    <i t="blank">
      <x/>
    </i>
    <i>
      <x v="1"/>
    </i>
    <i t="blank">
      <x v="1"/>
    </i>
    <i>
      <x v="2"/>
    </i>
    <i t="blank">
      <x v="2"/>
    </i>
    <i>
      <x v="3"/>
    </i>
    <i r="1">
      <x v="12"/>
    </i>
    <i t="blank">
      <x v="3"/>
    </i>
    <i>
      <x v="4"/>
    </i>
    <i r="1">
      <x v="4"/>
    </i>
    <i r="1">
      <x v="5"/>
    </i>
    <i r="1">
      <x v="6"/>
    </i>
    <i r="1">
      <x v="7"/>
    </i>
    <i r="1">
      <x v="12"/>
    </i>
    <i r="1">
      <x v="15"/>
    </i>
    <i t="blank">
      <x v="4"/>
    </i>
    <i t="grand">
      <x/>
    </i>
  </rowItems>
  <colFields count="1">
    <field x="-2"/>
  </colFields>
  <colItems count="2">
    <i>
      <x/>
    </i>
    <i i="1">
      <x v="1"/>
    </i>
  </colItems>
  <dataFields count="2">
    <dataField name="Current Month" fld="12" baseField="10" baseItem="0" numFmtId="164"/>
    <dataField name="Year to Date" fld="14" baseField="10" baseItem="0" numFmtId="164"/>
  </dataFields>
  <formats count="14">
    <format dxfId="3">
      <pivotArea type="all" dataOnly="0" outline="0" fieldPosition="0"/>
    </format>
    <format dxfId="4">
      <pivotArea outline="0" collapsedLevelsAreSubtotals="1" fieldPosition="0"/>
    </format>
    <format dxfId="5">
      <pivotArea field="10" type="button" dataOnly="0" labelOnly="1" outline="0" axis="axisRow" fieldPosition="0"/>
    </format>
    <format dxfId="6">
      <pivotArea dataOnly="0" labelOnly="1" fieldPosition="0">
        <references count="1">
          <reference field="10" count="0"/>
        </references>
      </pivotArea>
    </format>
    <format dxfId="7">
      <pivotArea dataOnly="0" labelOnly="1" grandRow="1" outline="0" fieldPosition="0"/>
    </format>
    <format dxfId="8">
      <pivotArea dataOnly="0" labelOnly="1" fieldPosition="0">
        <references count="2">
          <reference field="10" count="1" selected="0">
            <x v="4"/>
          </reference>
          <reference field="11" count="6">
            <x v="2"/>
            <x v="3"/>
            <x v="4"/>
            <x v="5"/>
            <x v="6"/>
            <x v="7"/>
          </reference>
        </references>
      </pivotArea>
    </format>
    <format dxfId="9">
      <pivotArea dataOnly="0" labelOnly="1" fieldPosition="0">
        <references count="2">
          <reference field="10" count="1" selected="0">
            <x v="0"/>
          </reference>
          <reference field="11" count="3">
            <x v="0"/>
            <x v="8"/>
            <x v="9"/>
          </reference>
        </references>
      </pivotArea>
    </format>
    <format dxfId="10">
      <pivotArea dataOnly="0" labelOnly="1" fieldPosition="0">
        <references count="2">
          <reference field="10" count="1" selected="0">
            <x v="1"/>
          </reference>
          <reference field="11" count="1">
            <x v="1"/>
          </reference>
        </references>
      </pivotArea>
    </format>
    <format dxfId="11">
      <pivotArea dataOnly="0" labelOnly="1" fieldPosition="0">
        <references count="2">
          <reference field="10" count="1" selected="0">
            <x v="2"/>
          </reference>
          <reference field="11" count="1">
            <x v="10"/>
          </reference>
        </references>
      </pivotArea>
    </format>
    <format dxfId="12">
      <pivotArea dataOnly="0" labelOnly="1" fieldPosition="0">
        <references count="2">
          <reference field="10" count="1" selected="0">
            <x v="5"/>
          </reference>
          <reference field="11" count="1">
            <x v="11"/>
          </reference>
        </references>
      </pivotArea>
    </format>
    <format dxfId="13">
      <pivotArea dataOnly="0" labelOnly="1" outline="0" fieldPosition="0">
        <references count="1">
          <reference field="4294967294" count="2">
            <x v="0"/>
            <x v="1"/>
          </reference>
        </references>
      </pivotArea>
    </format>
    <format dxfId="14">
      <pivotArea dataOnly="0" labelOnly="1" outline="0" fieldPosition="0">
        <references count="1">
          <reference field="4294967294" count="2">
            <x v="0"/>
            <x v="1"/>
          </reference>
        </references>
      </pivotArea>
    </format>
    <format dxfId="15">
      <pivotArea outline="0" fieldPosition="0">
        <references count="1">
          <reference field="4294967294" count="1">
            <x v="0"/>
          </reference>
        </references>
      </pivotArea>
    </format>
    <format dxfId="16">
      <pivotArea outline="0" fieldPosition="0">
        <references count="1">
          <reference field="4294967294" count="1">
            <x v="1"/>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InsertBlankRowDefault="1"/>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E0F362A-3F02-4089-8202-037D562200D9}" name="RemittanceSummary" cacheId="191" applyNumberFormats="0" applyBorderFormats="0" applyFontFormats="0" applyPatternFormats="0" applyAlignmentFormats="0" applyWidthHeightFormats="1" dataCaption="Values" updatedVersion="8" minRefreshableVersion="3" showDrill="0" enableDrill="0" itemPrintTitles="1" createdVersion="6" indent="0" showHeaders="0" outline="1" outlineData="1" multipleFieldFilters="0">
  <location ref="A32:C35" firstHeaderRow="0" firstDataRow="1" firstDataCol="1"/>
  <pivotFields count="18">
    <pivotField numFmtId="14" showAll="0"/>
    <pivotField showAll="0"/>
    <pivotField showAll="0"/>
    <pivotField showAll="0"/>
    <pivotField showAll="0"/>
    <pivotField showAll="0"/>
    <pivotField axis="axisRow" showAll="0">
      <items count="4">
        <item x="1"/>
        <item x="2"/>
        <item h="1" x="0"/>
        <item t="default"/>
      </items>
    </pivotField>
    <pivotField dataField="1" showAll="0"/>
    <pivotField showAll="0"/>
    <pivotField showAll="0"/>
    <pivotField showAll="0"/>
    <pivotField showAll="0"/>
    <pivotField showAll="0"/>
    <pivotField numFmtId="14" showAll="0">
      <items count="113">
        <item h="1" m="1" x="85"/>
        <item h="1" m="1" x="82"/>
        <item h="1" m="1" x="100"/>
        <item h="1" m="1" x="94"/>
        <item h="1" m="1" x="103"/>
        <item h="1" m="1" x="97"/>
        <item h="1" m="1" x="79"/>
        <item h="1" m="1" x="91"/>
        <item h="1" m="1" x="88"/>
        <item h="1" m="1" x="108"/>
        <item h="1" m="1" x="106"/>
        <item h="1" m="1" x="110"/>
        <item h="1" m="1" x="86"/>
        <item h="1" m="1" x="83"/>
        <item h="1" m="1" x="101"/>
        <item h="1" m="1" x="95"/>
        <item h="1" m="1" x="104"/>
        <item h="1" m="1" x="98"/>
        <item h="1" m="1" x="80"/>
        <item h="1" m="1" x="92"/>
        <item h="1" m="1" x="89"/>
        <item h="1" m="1" x="109"/>
        <item h="1" m="1" x="107"/>
        <item h="1" m="1" x="111"/>
        <item h="1" m="1" x="87"/>
        <item h="1" m="1" x="84"/>
        <item h="1" m="1" x="102"/>
        <item h="1" m="1" x="96"/>
        <item h="1" m="1" x="105"/>
        <item h="1" m="1" x="99"/>
        <item h="1" m="1" x="81"/>
        <item h="1" m="1" x="93"/>
        <item h="1" m="1" x="90"/>
        <item h="1" m="1" x="75"/>
        <item h="1" m="1" x="76"/>
        <item h="1" m="1" x="77"/>
        <item h="1" m="1" x="78"/>
        <item h="1" m="1" x="73"/>
        <item h="1" m="1" x="74"/>
        <item h="1" m="1" x="71"/>
        <item h="1" m="1" x="72"/>
        <item h="1" m="1" x="69"/>
        <item h="1" m="1" x="70"/>
        <item h="1" m="1" x="68"/>
        <item h="1" m="1" x="59"/>
        <item h="1" m="1" x="60"/>
        <item h="1" m="1" x="61"/>
        <item h="1" m="1" x="62"/>
        <item h="1" m="1" x="63"/>
        <item h="1" m="1" x="64"/>
        <item h="1" m="1" x="65"/>
        <item h="1" m="1" x="66"/>
        <item h="1" m="1" x="67"/>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x="57"/>
        <item h="1" x="58"/>
        <item t="default"/>
      </items>
    </pivotField>
    <pivotField numFmtId="44" showAll="0"/>
    <pivotField dataField="1" showAll="0"/>
    <pivotField showAll="0"/>
    <pivotField dragToRow="0" dragToCol="0" dragToPage="0" showAll="0" defaultSubtotal="0"/>
  </pivotFields>
  <rowFields count="1">
    <field x="6"/>
  </rowFields>
  <rowItems count="3">
    <i>
      <x/>
    </i>
    <i>
      <x v="1"/>
    </i>
    <i t="grand">
      <x/>
    </i>
  </rowItems>
  <colFields count="1">
    <field x="-2"/>
  </colFields>
  <colItems count="2">
    <i>
      <x/>
    </i>
    <i i="1">
      <x v="1"/>
    </i>
  </colItems>
  <dataFields count="2">
    <dataField name="Current Month" fld="7" baseField="6" baseItem="0" numFmtId="164"/>
    <dataField name="Year to Date" fld="15" baseField="6" baseItem="0" numFmtId="164"/>
  </dataFields>
  <formats count="11">
    <format dxfId="57">
      <pivotArea dataOnly="0" labelOnly="1" outline="0" fieldPosition="0">
        <references count="1">
          <reference field="4294967294" count="2">
            <x v="0"/>
            <x v="1"/>
          </reference>
        </references>
      </pivotArea>
    </format>
    <format dxfId="56">
      <pivotArea type="all" dataOnly="0" outline="0" fieldPosition="0"/>
    </format>
    <format dxfId="55">
      <pivotArea outline="0" collapsedLevelsAreSubtotals="1" fieldPosition="0"/>
    </format>
    <format dxfId="54">
      <pivotArea dataOnly="0" labelOnly="1" fieldPosition="0">
        <references count="1">
          <reference field="6" count="0"/>
        </references>
      </pivotArea>
    </format>
    <format dxfId="53">
      <pivotArea dataOnly="0" labelOnly="1" grandRow="1" outline="0" fieldPosition="0"/>
    </format>
    <format dxfId="52">
      <pivotArea dataOnly="0" labelOnly="1" outline="0" fieldPosition="0">
        <references count="1">
          <reference field="4294967294" count="2">
            <x v="0"/>
            <x v="1"/>
          </reference>
        </references>
      </pivotArea>
    </format>
    <format dxfId="51">
      <pivotArea type="all" dataOnly="0" outline="0" fieldPosition="0"/>
    </format>
    <format dxfId="50">
      <pivotArea outline="0" collapsedLevelsAreSubtotals="1" fieldPosition="0"/>
    </format>
    <format dxfId="49">
      <pivotArea dataOnly="0" labelOnly="1" fieldPosition="0">
        <references count="1">
          <reference field="6" count="0"/>
        </references>
      </pivotArea>
    </format>
    <format dxfId="48">
      <pivotArea dataOnly="0" labelOnly="1" grandRow="1" outline="0" fieldPosition="0"/>
    </format>
    <format dxfId="47">
      <pivotArea dataOnly="0" labelOnly="1" outline="0" fieldPosition="0">
        <references count="1">
          <reference field="4294967294" count="2">
            <x v="0"/>
            <x v="1"/>
          </reference>
        </references>
      </pivotArea>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OP_Date1" xr10:uid="{5BD21831-6184-47DA-8001-B6570040F9EF}" sourceName="EOP Date">
  <pivotTables>
    <pivotTable tabId="2" name="CommittedFundsSummary"/>
    <pivotTable tabId="2" name="BalanceSummary"/>
    <pivotTable tabId="2" name="PaymentSummary"/>
    <pivotTable tabId="2" name="RemittanceSummary"/>
  </pivotTables>
  <data>
    <tabular pivotCacheId="719841998" sortOrder="descending">
      <items count="112">
        <i x="58"/>
        <i x="57" s="1"/>
        <i x="56"/>
        <i x="55"/>
        <i x="54"/>
        <i x="53"/>
        <i x="52"/>
        <i x="51"/>
        <i x="50"/>
        <i x="49"/>
        <i x="48"/>
        <i x="47"/>
        <i x="46"/>
        <i x="45"/>
        <i x="44"/>
        <i x="43"/>
        <i x="42"/>
        <i x="41"/>
        <i x="40"/>
        <i x="39"/>
        <i x="38"/>
        <i x="37"/>
        <i x="36"/>
        <i x="35"/>
        <i x="34"/>
        <i x="33"/>
        <i x="32"/>
        <i x="31"/>
        <i x="30"/>
        <i x="29"/>
        <i x="28"/>
        <i x="27"/>
        <i x="26"/>
        <i x="25"/>
        <i x="24"/>
        <i x="23"/>
        <i x="22"/>
        <i x="21"/>
        <i x="20"/>
        <i x="19"/>
        <i x="18"/>
        <i x="17"/>
        <i x="16"/>
        <i x="15"/>
        <i x="14"/>
        <i x="13"/>
        <i x="12"/>
        <i x="11"/>
        <i x="10"/>
        <i x="9"/>
        <i x="8"/>
        <i x="7"/>
        <i x="6"/>
        <i x="5"/>
        <i x="4"/>
        <i x="3"/>
        <i x="2"/>
        <i x="1"/>
        <i x="0"/>
        <i x="67" nd="1"/>
        <i x="66" nd="1"/>
        <i x="65" nd="1"/>
        <i x="64" nd="1"/>
        <i x="63" nd="1"/>
        <i x="62" nd="1"/>
        <i x="61" nd="1"/>
        <i x="60" nd="1"/>
        <i x="59" nd="1"/>
        <i x="68" nd="1"/>
        <i x="70" nd="1"/>
        <i x="69" nd="1"/>
        <i x="72" nd="1"/>
        <i x="71" nd="1"/>
        <i x="74" nd="1"/>
        <i x="73" nd="1"/>
        <i x="78" nd="1"/>
        <i x="77" nd="1"/>
        <i x="76" nd="1"/>
        <i x="75" nd="1"/>
        <i x="90" nd="1"/>
        <i x="93" nd="1"/>
        <i x="81" nd="1"/>
        <i x="99" nd="1"/>
        <i x="105" nd="1"/>
        <i x="96" nd="1"/>
        <i x="102" nd="1"/>
        <i x="84" nd="1"/>
        <i x="87" nd="1"/>
        <i x="111" nd="1"/>
        <i x="107" nd="1"/>
        <i x="109" nd="1"/>
        <i x="89" nd="1"/>
        <i x="92" nd="1"/>
        <i x="80" nd="1"/>
        <i x="98" nd="1"/>
        <i x="104" nd="1"/>
        <i x="95" nd="1"/>
        <i x="101" nd="1"/>
        <i x="83" nd="1"/>
        <i x="86" nd="1"/>
        <i x="110" nd="1"/>
        <i x="106" nd="1"/>
        <i x="108" nd="1"/>
        <i x="88" nd="1"/>
        <i x="91" nd="1"/>
        <i x="79" nd="1"/>
        <i x="97" nd="1"/>
        <i x="103" nd="1"/>
        <i x="94" nd="1"/>
        <i x="100" nd="1"/>
        <i x="82" nd="1"/>
        <i x="85"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OP Date 1" xr10:uid="{2E630630-1BFA-434B-ADE5-C5AC0A0DA794}" cache="Slicer_EOP_Date1" caption="EOP Date" startItem="1" showCaption="0" style="SlicerStyleLight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C730D8-DFB0-4343-A64D-680968A1C677}" name="RemittanceData" displayName="RemittanceData" ref="A1:C72" totalsRowShown="0">
  <autoFilter ref="A1:C72" xr:uid="{8EB46486-D77B-4F28-AED7-750F4250B5E9}"/>
  <sortState xmlns:xlrd2="http://schemas.microsoft.com/office/spreadsheetml/2017/richdata2" ref="A2:C72">
    <sortCondition descending="1" ref="A1:A72"/>
  </sortState>
  <tableColumns count="3">
    <tableColumn id="1" xr3:uid="{8839A6FF-5920-47D5-8D21-B5D426F3A737}" name="Remittance Period" dataDxfId="2"/>
    <tableColumn id="2" xr3:uid="{5CE86EB6-036B-4BEB-9626-623570EE48F9}" name="Remittance Type" dataDxfId="1"/>
    <tableColumn id="3" xr3:uid="{FD508E9D-C999-4993-9C50-01F77B5F069A}" name="Remittance Amount" dataDxfId="0" dataCellStyle="Currency"/>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36A4C2-42E4-433C-8C48-D802DDEB9460}" name="FundBalance" displayName="FundBalance" ref="A1:B37" totalsRowShown="0">
  <autoFilter ref="A1:B37" xr:uid="{9456CEE2-4D92-4287-B81D-730F6E110073}"/>
  <tableColumns count="2">
    <tableColumn id="1" xr3:uid="{0ECA8867-8723-404D-A94A-93291069977E}" name="EOP Date" dataDxfId="18"/>
    <tableColumn id="2" xr3:uid="{29A20335-138E-4D26-A4D2-1EECC5A7CC26}" name="EOP NUSF Adjusted Balance" dataDxfId="17" dataCellStyle="Currency"/>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7" Type="http://schemas.microsoft.com/office/2007/relationships/slicer" Target="../slicers/slicer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3294-0BC1-4124-A76F-730105BA4855}">
  <sheetPr codeName="Sheet1">
    <pageSetUpPr fitToPage="1"/>
  </sheetPr>
  <dimension ref="A1:C270"/>
  <sheetViews>
    <sheetView tabSelected="1" zoomScaleNormal="100" workbookViewId="0"/>
  </sheetViews>
  <sheetFormatPr defaultColWidth="9.140625" defaultRowHeight="15" x14ac:dyDescent="0.25"/>
  <cols>
    <col min="1" max="1" width="24.7109375" style="1" customWidth="1"/>
    <col min="2" max="2" width="37.7109375" style="1" customWidth="1"/>
    <col min="3" max="3" width="24.7109375" style="1" customWidth="1"/>
    <col min="4" max="4" width="21" style="1" bestFit="1" customWidth="1"/>
    <col min="5" max="5" width="14.28515625" style="1" bestFit="1" customWidth="1"/>
    <col min="6" max="7" width="18.28515625" style="1" bestFit="1" customWidth="1"/>
    <col min="8" max="12" width="6.5703125" style="1" bestFit="1" customWidth="1"/>
    <col min="13" max="13" width="19.140625" style="1" bestFit="1" customWidth="1"/>
    <col min="14" max="15" width="12" style="1" bestFit="1" customWidth="1"/>
    <col min="16" max="18" width="12.7109375" style="1" bestFit="1" customWidth="1"/>
    <col min="19" max="24" width="12" style="1" bestFit="1" customWidth="1"/>
    <col min="25" max="25" width="30.140625" style="1" bestFit="1" customWidth="1"/>
    <col min="26" max="26" width="24.140625" style="1" bestFit="1" customWidth="1"/>
    <col min="27" max="27" width="10.5703125" style="1" bestFit="1" customWidth="1"/>
    <col min="28" max="28" width="13.7109375" style="1" bestFit="1" customWidth="1"/>
    <col min="29" max="29" width="10.5703125" style="1" bestFit="1" customWidth="1"/>
    <col min="30" max="30" width="13.7109375" style="1" bestFit="1" customWidth="1"/>
    <col min="31" max="31" width="10.5703125" style="1" bestFit="1" customWidth="1"/>
    <col min="32" max="32" width="13.7109375" style="1" bestFit="1" customWidth="1"/>
    <col min="33" max="33" width="10.5703125" style="1" bestFit="1" customWidth="1"/>
    <col min="34" max="34" width="13.7109375" style="1" bestFit="1" customWidth="1"/>
    <col min="35" max="35" width="10.5703125" style="1" bestFit="1" customWidth="1"/>
    <col min="36" max="36" width="13.7109375" style="1" bestFit="1" customWidth="1"/>
    <col min="37" max="37" width="10.5703125" style="1" bestFit="1" customWidth="1"/>
    <col min="38" max="38" width="13.7109375" style="1" bestFit="1" customWidth="1"/>
    <col min="39" max="39" width="10.5703125" style="1" bestFit="1" customWidth="1"/>
    <col min="40" max="40" width="13.7109375" style="1" bestFit="1" customWidth="1"/>
    <col min="41" max="41" width="10.5703125" style="1" bestFit="1" customWidth="1"/>
    <col min="42" max="42" width="13.7109375" style="1" bestFit="1" customWidth="1"/>
    <col min="43" max="43" width="11.5703125" style="1" bestFit="1" customWidth="1"/>
    <col min="44" max="44" width="14.7109375" style="1" bestFit="1" customWidth="1"/>
    <col min="45" max="45" width="11.5703125" style="1" bestFit="1" customWidth="1"/>
    <col min="46" max="46" width="14.7109375" style="1" bestFit="1" customWidth="1"/>
    <col min="47" max="47" width="11.5703125" style="1" bestFit="1" customWidth="1"/>
    <col min="48" max="48" width="14.7109375" style="1" bestFit="1" customWidth="1"/>
    <col min="49" max="49" width="10.5703125" style="1" bestFit="1" customWidth="1"/>
    <col min="50" max="50" width="13.7109375" style="1" bestFit="1" customWidth="1"/>
    <col min="51" max="51" width="10.5703125" style="1" bestFit="1" customWidth="1"/>
    <col min="52" max="52" width="13.7109375" style="1" bestFit="1" customWidth="1"/>
    <col min="53" max="53" width="10.5703125" style="1" bestFit="1" customWidth="1"/>
    <col min="54" max="54" width="13.7109375" style="1" bestFit="1" customWidth="1"/>
    <col min="55" max="55" width="10.5703125" style="1" bestFit="1" customWidth="1"/>
    <col min="56" max="56" width="13.7109375" style="1" bestFit="1" customWidth="1"/>
    <col min="57" max="57" width="10.5703125" style="1" bestFit="1" customWidth="1"/>
    <col min="58" max="58" width="13.7109375" style="1" bestFit="1" customWidth="1"/>
    <col min="59" max="59" width="10.5703125" style="1" bestFit="1" customWidth="1"/>
    <col min="60" max="60" width="13.7109375" style="1" bestFit="1" customWidth="1"/>
    <col min="61" max="61" width="10.5703125" style="1" bestFit="1" customWidth="1"/>
    <col min="62" max="62" width="13.7109375" style="1" bestFit="1" customWidth="1"/>
    <col min="63" max="63" width="10.5703125" style="1" bestFit="1" customWidth="1"/>
    <col min="64" max="64" width="13.7109375" style="1" bestFit="1" customWidth="1"/>
    <col min="65" max="65" width="10.5703125" style="1" bestFit="1" customWidth="1"/>
    <col min="66" max="66" width="13.7109375" style="1" bestFit="1" customWidth="1"/>
    <col min="67" max="67" width="11.5703125" style="1" bestFit="1" customWidth="1"/>
    <col min="68" max="68" width="14.7109375" style="1" bestFit="1" customWidth="1"/>
    <col min="69" max="69" width="11.5703125" style="1" bestFit="1" customWidth="1"/>
    <col min="70" max="70" width="14.7109375" style="1" bestFit="1" customWidth="1"/>
    <col min="71" max="71" width="11.5703125" style="1" bestFit="1" customWidth="1"/>
    <col min="72" max="72" width="14.7109375" style="1" bestFit="1" customWidth="1"/>
    <col min="73" max="73" width="10.5703125" style="1" bestFit="1" customWidth="1"/>
    <col min="74" max="74" width="13.7109375" style="1" bestFit="1" customWidth="1"/>
    <col min="75" max="75" width="10.5703125" style="1" bestFit="1" customWidth="1"/>
    <col min="76" max="76" width="13.7109375" style="1" bestFit="1" customWidth="1"/>
    <col min="77" max="77" width="10.5703125" style="1" bestFit="1" customWidth="1"/>
    <col min="78" max="78" width="13.7109375" style="1" bestFit="1" customWidth="1"/>
    <col min="79" max="79" width="10.5703125" style="1" bestFit="1" customWidth="1"/>
    <col min="80" max="80" width="13.7109375" style="1" bestFit="1" customWidth="1"/>
    <col min="81" max="81" width="10.5703125" style="1" bestFit="1" customWidth="1"/>
    <col min="82" max="82" width="13.7109375" style="1" bestFit="1" customWidth="1"/>
    <col min="83" max="83" width="10.5703125" style="1" bestFit="1" customWidth="1"/>
    <col min="84" max="84" width="13.7109375" style="1" bestFit="1" customWidth="1"/>
    <col min="85" max="85" width="10.5703125" style="1" bestFit="1" customWidth="1"/>
    <col min="86" max="86" width="13.7109375" style="1" bestFit="1" customWidth="1"/>
    <col min="87" max="87" width="10.5703125" style="1" bestFit="1" customWidth="1"/>
    <col min="88" max="88" width="13.7109375" style="1" bestFit="1" customWidth="1"/>
    <col min="89" max="89" width="10.5703125" style="1" bestFit="1" customWidth="1"/>
    <col min="90" max="90" width="13.7109375" style="1" bestFit="1" customWidth="1"/>
    <col min="91" max="91" width="11.5703125" style="1" bestFit="1" customWidth="1"/>
    <col min="92" max="92" width="14.7109375" style="1" bestFit="1" customWidth="1"/>
    <col min="93" max="93" width="11.5703125" style="1" bestFit="1" customWidth="1"/>
    <col min="94" max="94" width="14.7109375" style="1" bestFit="1" customWidth="1"/>
    <col min="95" max="95" width="11.5703125" style="1" bestFit="1" customWidth="1"/>
    <col min="96" max="96" width="14.7109375" style="1" bestFit="1" customWidth="1"/>
    <col min="97" max="97" width="10.5703125" style="1" bestFit="1" customWidth="1"/>
    <col min="98" max="98" width="13.7109375" style="1" bestFit="1" customWidth="1"/>
    <col min="99" max="99" width="10.5703125" style="1" bestFit="1" customWidth="1"/>
    <col min="100" max="100" width="13.7109375" style="1" bestFit="1" customWidth="1"/>
    <col min="101" max="101" width="10.5703125" style="1" bestFit="1" customWidth="1"/>
    <col min="102" max="102" width="13.7109375" style="1" bestFit="1" customWidth="1"/>
    <col min="103" max="103" width="10.5703125" style="1" bestFit="1" customWidth="1"/>
    <col min="104" max="104" width="13.7109375" style="1" bestFit="1" customWidth="1"/>
    <col min="105" max="105" width="10.5703125" style="1" bestFit="1" customWidth="1"/>
    <col min="106" max="106" width="13.7109375" style="1" bestFit="1" customWidth="1"/>
    <col min="107" max="107" width="10.5703125" style="1" bestFit="1" customWidth="1"/>
    <col min="108" max="108" width="13.7109375" style="1" bestFit="1" customWidth="1"/>
    <col min="109" max="109" width="10.5703125" style="1" bestFit="1" customWidth="1"/>
    <col min="110" max="110" width="13.7109375" style="1" bestFit="1" customWidth="1"/>
    <col min="111" max="111" width="10.5703125" style="1" bestFit="1" customWidth="1"/>
    <col min="112" max="112" width="13.7109375" style="1" bestFit="1" customWidth="1"/>
    <col min="113" max="113" width="10.5703125" style="1" bestFit="1" customWidth="1"/>
    <col min="114" max="114" width="13.7109375" style="1" bestFit="1" customWidth="1"/>
    <col min="115" max="115" width="11.5703125" style="1" bestFit="1" customWidth="1"/>
    <col min="116" max="116" width="14.7109375" style="1" bestFit="1" customWidth="1"/>
    <col min="117" max="117" width="11.5703125" style="1" bestFit="1" customWidth="1"/>
    <col min="118" max="118" width="14.7109375" style="1" bestFit="1" customWidth="1"/>
    <col min="119" max="119" width="11.5703125" style="1" bestFit="1" customWidth="1"/>
    <col min="120" max="120" width="14.7109375" style="1" bestFit="1" customWidth="1"/>
    <col min="121" max="121" width="10.5703125" style="1" bestFit="1" customWidth="1"/>
    <col min="122" max="122" width="13.7109375" style="1" bestFit="1" customWidth="1"/>
    <col min="123" max="123" width="10.5703125" style="1" bestFit="1" customWidth="1"/>
    <col min="124" max="124" width="13.7109375" style="1" bestFit="1" customWidth="1"/>
    <col min="125" max="125" width="10.5703125" style="1" bestFit="1" customWidth="1"/>
    <col min="126" max="126" width="13.7109375" style="1" bestFit="1" customWidth="1"/>
    <col min="127" max="127" width="10.5703125" style="1" bestFit="1" customWidth="1"/>
    <col min="128" max="128" width="13.7109375" style="1" bestFit="1" customWidth="1"/>
    <col min="129" max="129" width="10.5703125" style="1" bestFit="1" customWidth="1"/>
    <col min="130" max="130" width="13.7109375" style="1" bestFit="1" customWidth="1"/>
    <col min="131" max="131" width="10.5703125" style="1" bestFit="1" customWidth="1"/>
    <col min="132" max="132" width="13.7109375" style="1" bestFit="1" customWidth="1"/>
    <col min="133" max="133" width="10.5703125" style="1" bestFit="1" customWidth="1"/>
    <col min="134" max="134" width="13.7109375" style="1" bestFit="1" customWidth="1"/>
    <col min="135" max="135" width="10.5703125" style="1" bestFit="1" customWidth="1"/>
    <col min="136" max="136" width="13.7109375" style="1" bestFit="1" customWidth="1"/>
    <col min="137" max="137" width="10.5703125" style="1" bestFit="1" customWidth="1"/>
    <col min="138" max="138" width="13.7109375" style="1" bestFit="1" customWidth="1"/>
    <col min="139" max="139" width="11.5703125" style="1" bestFit="1" customWidth="1"/>
    <col min="140" max="140" width="14.7109375" style="1" bestFit="1" customWidth="1"/>
    <col min="141" max="141" width="11.5703125" style="1" bestFit="1" customWidth="1"/>
    <col min="142" max="142" width="14.7109375" style="1" bestFit="1" customWidth="1"/>
    <col min="143" max="143" width="11.5703125" style="1" bestFit="1" customWidth="1"/>
    <col min="144" max="144" width="14.7109375" style="1" bestFit="1" customWidth="1"/>
    <col min="145" max="145" width="10.5703125" style="1" bestFit="1" customWidth="1"/>
    <col min="146" max="146" width="13.7109375" style="1" bestFit="1" customWidth="1"/>
    <col min="147" max="147" width="10.5703125" style="1" bestFit="1" customWidth="1"/>
    <col min="148" max="148" width="13.7109375" style="1" bestFit="1" customWidth="1"/>
    <col min="149" max="149" width="10.5703125" style="1" bestFit="1" customWidth="1"/>
    <col min="150" max="150" width="13.7109375" style="1" bestFit="1" customWidth="1"/>
    <col min="151" max="151" width="10.5703125" style="1" bestFit="1" customWidth="1"/>
    <col min="152" max="152" width="13.7109375" style="1" bestFit="1" customWidth="1"/>
    <col min="153" max="153" width="10.5703125" style="1" bestFit="1" customWidth="1"/>
    <col min="154" max="154" width="13.7109375" style="1" bestFit="1" customWidth="1"/>
    <col min="155" max="155" width="10.5703125" style="1" bestFit="1" customWidth="1"/>
    <col min="156" max="156" width="13.7109375" style="1" bestFit="1" customWidth="1"/>
    <col min="157" max="157" width="10.5703125" style="1" bestFit="1" customWidth="1"/>
    <col min="158" max="158" width="13.7109375" style="1" bestFit="1" customWidth="1"/>
    <col min="159" max="159" width="10.5703125" style="1" bestFit="1" customWidth="1"/>
    <col min="160" max="160" width="13.7109375" style="1" bestFit="1" customWidth="1"/>
    <col min="161" max="161" width="10.5703125" style="1" bestFit="1" customWidth="1"/>
    <col min="162" max="162" width="13.7109375" style="1" bestFit="1" customWidth="1"/>
    <col min="163" max="163" width="11.5703125" style="1" bestFit="1" customWidth="1"/>
    <col min="164" max="164" width="14.7109375" style="1" bestFit="1" customWidth="1"/>
    <col min="165" max="165" width="11.5703125" style="1" bestFit="1" customWidth="1"/>
    <col min="166" max="166" width="14.7109375" style="1" bestFit="1" customWidth="1"/>
    <col min="167" max="167" width="11.5703125" style="1" bestFit="1" customWidth="1"/>
    <col min="168" max="168" width="14.7109375" style="1" bestFit="1" customWidth="1"/>
    <col min="169" max="169" width="10.5703125" style="1" bestFit="1" customWidth="1"/>
    <col min="170" max="170" width="13.7109375" style="1" bestFit="1" customWidth="1"/>
    <col min="171" max="171" width="10.5703125" style="1" bestFit="1" customWidth="1"/>
    <col min="172" max="172" width="13.7109375" style="1" bestFit="1" customWidth="1"/>
    <col min="173" max="173" width="10.5703125" style="1" bestFit="1" customWidth="1"/>
    <col min="174" max="174" width="13.7109375" style="1" bestFit="1" customWidth="1"/>
    <col min="175" max="175" width="10.5703125" style="1" bestFit="1" customWidth="1"/>
    <col min="176" max="176" width="13.7109375" style="1" bestFit="1" customWidth="1"/>
    <col min="177" max="177" width="10.5703125" style="1" bestFit="1" customWidth="1"/>
    <col min="178" max="178" width="13.7109375" style="1" bestFit="1" customWidth="1"/>
    <col min="179" max="179" width="10.5703125" style="1" bestFit="1" customWidth="1"/>
    <col min="180" max="180" width="13.7109375" style="1" bestFit="1" customWidth="1"/>
    <col min="181" max="181" width="10.5703125" style="1" bestFit="1" customWidth="1"/>
    <col min="182" max="182" width="13.7109375" style="1" bestFit="1" customWidth="1"/>
    <col min="183" max="183" width="10.5703125" style="1" bestFit="1" customWidth="1"/>
    <col min="184" max="184" width="13.7109375" style="1" bestFit="1" customWidth="1"/>
    <col min="185" max="185" width="10.5703125" style="1" bestFit="1" customWidth="1"/>
    <col min="186" max="186" width="13.7109375" style="1" bestFit="1" customWidth="1"/>
    <col min="187" max="187" width="11.5703125" style="1" bestFit="1" customWidth="1"/>
    <col min="188" max="188" width="14.7109375" style="1" bestFit="1" customWidth="1"/>
    <col min="189" max="189" width="11.5703125" style="1" bestFit="1" customWidth="1"/>
    <col min="190" max="190" width="14.7109375" style="1" bestFit="1" customWidth="1"/>
    <col min="191" max="191" width="11.5703125" style="1" bestFit="1" customWidth="1"/>
    <col min="192" max="192" width="14.7109375" style="1" bestFit="1" customWidth="1"/>
    <col min="193" max="193" width="10.5703125" style="1" bestFit="1" customWidth="1"/>
    <col min="194" max="194" width="13.7109375" style="1" bestFit="1" customWidth="1"/>
    <col min="195" max="195" width="10.5703125" style="1" bestFit="1" customWidth="1"/>
    <col min="196" max="196" width="13.7109375" style="1" bestFit="1" customWidth="1"/>
    <col min="197" max="197" width="10.5703125" style="1" bestFit="1" customWidth="1"/>
    <col min="198" max="198" width="13.7109375" style="1" bestFit="1" customWidth="1"/>
    <col min="199" max="199" width="10.5703125" style="1" bestFit="1" customWidth="1"/>
    <col min="200" max="200" width="13.7109375" style="1" bestFit="1" customWidth="1"/>
    <col min="201" max="201" width="10.5703125" style="1" bestFit="1" customWidth="1"/>
    <col min="202" max="202" width="13.7109375" style="1" bestFit="1" customWidth="1"/>
    <col min="203" max="203" width="10.5703125" style="1" bestFit="1" customWidth="1"/>
    <col min="204" max="204" width="13.7109375" style="1" bestFit="1" customWidth="1"/>
    <col min="205" max="205" width="10.5703125" style="1" bestFit="1" customWidth="1"/>
    <col min="206" max="206" width="13.7109375" style="1" bestFit="1" customWidth="1"/>
    <col min="207" max="207" width="10.5703125" style="1" bestFit="1" customWidth="1"/>
    <col min="208" max="208" width="13.7109375" style="1" bestFit="1" customWidth="1"/>
    <col min="209" max="209" width="10.5703125" style="1" bestFit="1" customWidth="1"/>
    <col min="210" max="210" width="13.7109375" style="1" bestFit="1" customWidth="1"/>
    <col min="211" max="211" width="11.5703125" style="1" bestFit="1" customWidth="1"/>
    <col min="212" max="212" width="14.7109375" style="1" bestFit="1" customWidth="1"/>
    <col min="213" max="213" width="11.5703125" style="1" bestFit="1" customWidth="1"/>
    <col min="214" max="214" width="14.7109375" style="1" bestFit="1" customWidth="1"/>
    <col min="215" max="215" width="11.5703125" style="1" bestFit="1" customWidth="1"/>
    <col min="216" max="216" width="14.7109375" style="1" bestFit="1" customWidth="1"/>
    <col min="217" max="217" width="10.5703125" style="1" bestFit="1" customWidth="1"/>
    <col min="218" max="218" width="13.7109375" style="1" bestFit="1" customWidth="1"/>
    <col min="219" max="219" width="10.5703125" style="1" bestFit="1" customWidth="1"/>
    <col min="220" max="220" width="13.7109375" style="1" bestFit="1" customWidth="1"/>
    <col min="221" max="221" width="10.5703125" style="1" bestFit="1" customWidth="1"/>
    <col min="222" max="222" width="13.7109375" style="1" bestFit="1" customWidth="1"/>
    <col min="223" max="223" width="10.5703125" style="1" bestFit="1" customWidth="1"/>
    <col min="224" max="224" width="13.7109375" style="1" bestFit="1" customWidth="1"/>
    <col min="225" max="225" width="10.5703125" style="1" bestFit="1" customWidth="1"/>
    <col min="226" max="226" width="13.7109375" style="1" bestFit="1" customWidth="1"/>
    <col min="227" max="227" width="10.5703125" style="1" bestFit="1" customWidth="1"/>
    <col min="228" max="228" width="13.7109375" style="1" bestFit="1" customWidth="1"/>
    <col min="229" max="229" width="10.5703125" style="1" bestFit="1" customWidth="1"/>
    <col min="230" max="230" width="13.7109375" style="1" bestFit="1" customWidth="1"/>
    <col min="231" max="231" width="10.5703125" style="1" bestFit="1" customWidth="1"/>
    <col min="232" max="232" width="13.7109375" style="1" bestFit="1" customWidth="1"/>
    <col min="233" max="233" width="10.5703125" style="1" bestFit="1" customWidth="1"/>
    <col min="234" max="234" width="13.7109375" style="1" bestFit="1" customWidth="1"/>
    <col min="235" max="235" width="11.5703125" style="1" bestFit="1" customWidth="1"/>
    <col min="236" max="236" width="14.7109375" style="1" bestFit="1" customWidth="1"/>
    <col min="237" max="237" width="11.5703125" style="1" bestFit="1" customWidth="1"/>
    <col min="238" max="238" width="14.7109375" style="1" bestFit="1" customWidth="1"/>
    <col min="239" max="239" width="11.5703125" style="1" bestFit="1" customWidth="1"/>
    <col min="240" max="240" width="14.7109375" style="1" bestFit="1" customWidth="1"/>
    <col min="241" max="241" width="10.5703125" style="1" bestFit="1" customWidth="1"/>
    <col min="242" max="242" width="13.7109375" style="1" bestFit="1" customWidth="1"/>
    <col min="243" max="243" width="10.5703125" style="1" bestFit="1" customWidth="1"/>
    <col min="244" max="244" width="13.7109375" style="1" bestFit="1" customWidth="1"/>
    <col min="245" max="245" width="10.5703125" style="1" bestFit="1" customWidth="1"/>
    <col min="246" max="246" width="13.7109375" style="1" bestFit="1" customWidth="1"/>
    <col min="247" max="247" width="10.5703125" style="1" bestFit="1" customWidth="1"/>
    <col min="248" max="248" width="13.7109375" style="1" bestFit="1" customWidth="1"/>
    <col min="249" max="249" width="10.5703125" style="1" bestFit="1" customWidth="1"/>
    <col min="250" max="250" width="13.7109375" style="1" bestFit="1" customWidth="1"/>
    <col min="251" max="251" width="10.5703125" style="1" bestFit="1" customWidth="1"/>
    <col min="252" max="252" width="13.7109375" style="1" bestFit="1" customWidth="1"/>
    <col min="253" max="253" width="10.5703125" style="1" bestFit="1" customWidth="1"/>
    <col min="254" max="254" width="13.7109375" style="1" bestFit="1" customWidth="1"/>
    <col min="255" max="255" width="10.5703125" style="1" bestFit="1" customWidth="1"/>
    <col min="256" max="256" width="13.7109375" style="1" bestFit="1" customWidth="1"/>
    <col min="257" max="257" width="10.5703125" style="1" bestFit="1" customWidth="1"/>
    <col min="258" max="258" width="13.7109375" style="1" bestFit="1" customWidth="1"/>
    <col min="259" max="259" width="11.5703125" style="1" bestFit="1" customWidth="1"/>
    <col min="260" max="260" width="14.7109375" style="1" bestFit="1" customWidth="1"/>
    <col min="261" max="261" width="11.5703125" style="1" bestFit="1" customWidth="1"/>
    <col min="262" max="262" width="14.7109375" style="1" bestFit="1" customWidth="1"/>
    <col min="263" max="263" width="11.5703125" style="1" bestFit="1" customWidth="1"/>
    <col min="264" max="264" width="14.7109375" style="1" bestFit="1" customWidth="1"/>
    <col min="265" max="265" width="10.5703125" style="1" bestFit="1" customWidth="1"/>
    <col min="266" max="266" width="13.7109375" style="1" bestFit="1" customWidth="1"/>
    <col min="267" max="267" width="10.5703125" style="1" bestFit="1" customWidth="1"/>
    <col min="268" max="268" width="13.7109375" style="1" bestFit="1" customWidth="1"/>
    <col min="269" max="269" width="10.5703125" style="1" bestFit="1" customWidth="1"/>
    <col min="270" max="270" width="13.7109375" style="1" bestFit="1" customWidth="1"/>
    <col min="271" max="271" width="10.5703125" style="1" bestFit="1" customWidth="1"/>
    <col min="272" max="272" width="13.7109375" style="1" bestFit="1" customWidth="1"/>
    <col min="273" max="273" width="10.5703125" style="1" bestFit="1" customWidth="1"/>
    <col min="274" max="274" width="13.7109375" style="1" bestFit="1" customWidth="1"/>
    <col min="275" max="275" width="19.140625" style="1" bestFit="1" customWidth="1"/>
    <col min="276" max="276" width="13.7109375" style="1" bestFit="1" customWidth="1"/>
    <col min="277" max="277" width="12" style="1" bestFit="1" customWidth="1"/>
    <col min="278" max="278" width="13.7109375" style="1" bestFit="1" customWidth="1"/>
    <col min="279" max="279" width="12" style="1" bestFit="1" customWidth="1"/>
    <col min="280" max="280" width="13.7109375" style="1" bestFit="1" customWidth="1"/>
    <col min="281" max="281" width="12" style="1" bestFit="1" customWidth="1"/>
    <col min="282" max="282" width="13.7109375" style="1" bestFit="1" customWidth="1"/>
    <col min="283" max="283" width="12" style="1" bestFit="1" customWidth="1"/>
    <col min="284" max="284" width="13.7109375" style="1" bestFit="1" customWidth="1"/>
    <col min="285" max="285" width="12" style="1" bestFit="1" customWidth="1"/>
    <col min="286" max="286" width="13.7109375" style="1" bestFit="1" customWidth="1"/>
    <col min="287" max="287" width="12" style="1" bestFit="1" customWidth="1"/>
    <col min="288" max="288" width="13.7109375" style="1" bestFit="1" customWidth="1"/>
    <col min="289" max="289" width="12" style="1" bestFit="1" customWidth="1"/>
    <col min="290" max="290" width="13.7109375" style="1" bestFit="1" customWidth="1"/>
    <col min="291" max="291" width="12" style="1" bestFit="1" customWidth="1"/>
    <col min="292" max="292" width="13.7109375" style="1" bestFit="1" customWidth="1"/>
    <col min="293" max="293" width="12" style="1" bestFit="1" customWidth="1"/>
    <col min="294" max="294" width="14.7109375" style="1" bestFit="1" customWidth="1"/>
    <col min="295" max="295" width="12" style="1" bestFit="1" customWidth="1"/>
    <col min="296" max="296" width="14.7109375" style="1" bestFit="1" customWidth="1"/>
    <col min="297" max="297" width="12" style="1" bestFit="1" customWidth="1"/>
    <col min="298" max="298" width="14.7109375" style="1" bestFit="1" customWidth="1"/>
    <col min="299" max="299" width="12" style="1" bestFit="1" customWidth="1"/>
    <col min="300" max="300" width="13.7109375" style="1" bestFit="1" customWidth="1"/>
    <col min="301" max="301" width="12" style="1" bestFit="1" customWidth="1"/>
    <col min="302" max="302" width="13.7109375" style="1" bestFit="1" customWidth="1"/>
    <col min="303" max="303" width="12" style="1" bestFit="1" customWidth="1"/>
    <col min="304" max="304" width="13.7109375" style="1" bestFit="1" customWidth="1"/>
    <col min="305" max="305" width="12" style="1" bestFit="1" customWidth="1"/>
    <col min="306" max="306" width="13.7109375" style="1" bestFit="1" customWidth="1"/>
    <col min="307" max="307" width="12" style="1" bestFit="1" customWidth="1"/>
    <col min="308" max="308" width="13.7109375" style="1" bestFit="1" customWidth="1"/>
    <col min="309" max="309" width="12" style="1" bestFit="1" customWidth="1"/>
    <col min="310" max="310" width="13.7109375" style="1" bestFit="1" customWidth="1"/>
    <col min="311" max="311" width="12" style="1" bestFit="1" customWidth="1"/>
    <col min="312" max="312" width="13.7109375" style="1" bestFit="1" customWidth="1"/>
    <col min="313" max="313" width="12" style="1" bestFit="1" customWidth="1"/>
    <col min="314" max="314" width="13.7109375" style="1" bestFit="1" customWidth="1"/>
    <col min="315" max="315" width="12" style="1" bestFit="1" customWidth="1"/>
    <col min="316" max="316" width="13.7109375" style="1" bestFit="1" customWidth="1"/>
    <col min="317" max="317" width="12" style="1" bestFit="1" customWidth="1"/>
    <col min="318" max="318" width="14.7109375" style="1" bestFit="1" customWidth="1"/>
    <col min="319" max="319" width="12" style="1" bestFit="1" customWidth="1"/>
    <col min="320" max="320" width="14.7109375" style="1" bestFit="1" customWidth="1"/>
    <col min="321" max="321" width="12" style="1" bestFit="1" customWidth="1"/>
    <col min="322" max="322" width="14.7109375" style="1" bestFit="1" customWidth="1"/>
    <col min="323" max="323" width="12" style="1" bestFit="1" customWidth="1"/>
    <col min="324" max="324" width="13.7109375" style="1" bestFit="1" customWidth="1"/>
    <col min="325" max="325" width="12" style="1" bestFit="1" customWidth="1"/>
    <col min="326" max="326" width="13.7109375" style="1" bestFit="1" customWidth="1"/>
    <col min="327" max="327" width="12" style="1" bestFit="1" customWidth="1"/>
    <col min="328" max="328" width="13.7109375" style="1" bestFit="1" customWidth="1"/>
    <col min="329" max="329" width="12" style="1" bestFit="1" customWidth="1"/>
    <col min="330" max="330" width="13.7109375" style="1" bestFit="1" customWidth="1"/>
    <col min="331" max="331" width="12" style="1" bestFit="1" customWidth="1"/>
    <col min="332" max="332" width="13.7109375" style="1" bestFit="1" customWidth="1"/>
    <col min="333" max="333" width="12" style="1" bestFit="1" customWidth="1"/>
    <col min="334" max="334" width="13.7109375" style="1" bestFit="1" customWidth="1"/>
    <col min="335" max="335" width="12" style="1" bestFit="1" customWidth="1"/>
    <col min="336" max="336" width="13.7109375" style="1" bestFit="1" customWidth="1"/>
    <col min="337" max="337" width="12" style="1" bestFit="1" customWidth="1"/>
    <col min="338" max="338" width="13.7109375" style="1" bestFit="1" customWidth="1"/>
    <col min="339" max="339" width="12" style="1" bestFit="1" customWidth="1"/>
    <col min="340" max="340" width="13.7109375" style="1" bestFit="1" customWidth="1"/>
    <col min="341" max="341" width="12" style="1" bestFit="1" customWidth="1"/>
    <col min="342" max="342" width="14.7109375" style="1" bestFit="1" customWidth="1"/>
    <col min="343" max="343" width="12" style="1" bestFit="1" customWidth="1"/>
    <col min="344" max="344" width="14.7109375" style="1" bestFit="1" customWidth="1"/>
    <col min="345" max="345" width="12" style="1" bestFit="1" customWidth="1"/>
    <col min="346" max="346" width="14.7109375" style="1" bestFit="1" customWidth="1"/>
    <col min="347" max="347" width="12" style="1" bestFit="1" customWidth="1"/>
    <col min="348" max="348" width="13.7109375" style="1" bestFit="1" customWidth="1"/>
    <col min="349" max="349" width="12" style="1" bestFit="1" customWidth="1"/>
    <col min="350" max="350" width="13.7109375" style="1" bestFit="1" customWidth="1"/>
    <col min="351" max="351" width="12" style="1" bestFit="1" customWidth="1"/>
    <col min="352" max="352" width="13.7109375" style="1" bestFit="1" customWidth="1"/>
    <col min="353" max="353" width="12" style="1" bestFit="1" customWidth="1"/>
    <col min="354" max="354" width="13.7109375" style="1" bestFit="1" customWidth="1"/>
    <col min="355" max="355" width="12" style="1" bestFit="1" customWidth="1"/>
    <col min="356" max="356" width="13.7109375" style="1" bestFit="1" customWidth="1"/>
    <col min="357" max="357" width="12" style="1" bestFit="1" customWidth="1"/>
    <col min="358" max="358" width="13.7109375" style="1" bestFit="1" customWidth="1"/>
    <col min="359" max="359" width="12" style="1" bestFit="1" customWidth="1"/>
    <col min="360" max="360" width="13.7109375" style="1" bestFit="1" customWidth="1"/>
    <col min="361" max="361" width="12" style="1" bestFit="1" customWidth="1"/>
    <col min="362" max="362" width="13.7109375" style="1" bestFit="1" customWidth="1"/>
    <col min="363" max="363" width="12" style="1" bestFit="1" customWidth="1"/>
    <col min="364" max="364" width="13.7109375" style="1" bestFit="1" customWidth="1"/>
    <col min="365" max="365" width="12" style="1" bestFit="1" customWidth="1"/>
    <col min="366" max="366" width="14.7109375" style="1" bestFit="1" customWidth="1"/>
    <col min="367" max="367" width="12.7109375" style="1" bestFit="1" customWidth="1"/>
    <col min="368" max="368" width="14.7109375" style="1" bestFit="1" customWidth="1"/>
    <col min="369" max="369" width="12" style="1" bestFit="1" customWidth="1"/>
    <col min="370" max="370" width="14.7109375" style="1" bestFit="1" customWidth="1"/>
    <col min="371" max="371" width="12" style="1" bestFit="1" customWidth="1"/>
    <col min="372" max="372" width="13.7109375" style="1" bestFit="1" customWidth="1"/>
    <col min="373" max="373" width="12" style="1" bestFit="1" customWidth="1"/>
    <col min="374" max="374" width="13.7109375" style="1" bestFit="1" customWidth="1"/>
    <col min="375" max="375" width="12" style="1" bestFit="1" customWidth="1"/>
    <col min="376" max="376" width="13.7109375" style="1" bestFit="1" customWidth="1"/>
    <col min="377" max="377" width="12" style="1" bestFit="1" customWidth="1"/>
    <col min="378" max="378" width="13.7109375" style="1" bestFit="1" customWidth="1"/>
    <col min="379" max="379" width="12.7109375" style="1" bestFit="1" customWidth="1"/>
    <col min="380" max="380" width="13.7109375" style="1" bestFit="1" customWidth="1"/>
    <col min="381" max="381" width="12.7109375" style="1" bestFit="1" customWidth="1"/>
    <col min="382" max="382" width="13.7109375" style="1" bestFit="1" customWidth="1"/>
    <col min="383" max="383" width="12.7109375" style="1" bestFit="1" customWidth="1"/>
    <col min="384" max="384" width="13.7109375" style="1" bestFit="1" customWidth="1"/>
    <col min="385" max="385" width="12.7109375" style="1" bestFit="1" customWidth="1"/>
    <col min="386" max="386" width="13.7109375" style="1" bestFit="1" customWidth="1"/>
    <col min="387" max="387" width="12.7109375" style="1" bestFit="1" customWidth="1"/>
    <col min="388" max="388" width="13.7109375" style="1" bestFit="1" customWidth="1"/>
    <col min="389" max="389" width="12.7109375" style="1" bestFit="1" customWidth="1"/>
    <col min="390" max="390" width="14.7109375" style="1" bestFit="1" customWidth="1"/>
    <col min="391" max="391" width="12.7109375" style="1" bestFit="1" customWidth="1"/>
    <col min="392" max="392" width="14.7109375" style="1" bestFit="1" customWidth="1"/>
    <col min="393" max="393" width="12.7109375" style="1" bestFit="1" customWidth="1"/>
    <col min="394" max="394" width="14.7109375" style="1" bestFit="1" customWidth="1"/>
    <col min="395" max="395" width="12" style="1" bestFit="1" customWidth="1"/>
    <col min="396" max="396" width="13.7109375" style="1" bestFit="1" customWidth="1"/>
    <col min="397" max="397" width="12" style="1" bestFit="1" customWidth="1"/>
    <col min="398" max="398" width="13.7109375" style="1" bestFit="1" customWidth="1"/>
    <col min="399" max="399" width="12.7109375" style="1" bestFit="1" customWidth="1"/>
    <col min="400" max="400" width="13.7109375" style="1" bestFit="1" customWidth="1"/>
    <col min="401" max="401" width="12.7109375" style="1" bestFit="1" customWidth="1"/>
    <col min="402" max="402" width="13.7109375" style="1" bestFit="1" customWidth="1"/>
    <col min="403" max="403" width="12.7109375" style="1" bestFit="1" customWidth="1"/>
    <col min="404" max="404" width="13.7109375" style="1" bestFit="1" customWidth="1"/>
    <col min="405" max="405" width="12.7109375" style="1" bestFit="1" customWidth="1"/>
    <col min="406" max="406" width="13.7109375" style="1" bestFit="1" customWidth="1"/>
    <col min="407" max="407" width="12.7109375" style="1" bestFit="1" customWidth="1"/>
    <col min="408" max="408" width="13.7109375" style="1" bestFit="1" customWidth="1"/>
    <col min="409" max="409" width="12" style="1" bestFit="1" customWidth="1"/>
    <col min="410" max="410" width="13.7109375" style="1" bestFit="1" customWidth="1"/>
    <col min="411" max="411" width="12.7109375" style="1" bestFit="1" customWidth="1"/>
    <col min="412" max="412" width="13.7109375" style="1" bestFit="1" customWidth="1"/>
    <col min="413" max="413" width="12.7109375" style="1" bestFit="1" customWidth="1"/>
    <col min="414" max="414" width="14.7109375" style="1" bestFit="1" customWidth="1"/>
    <col min="415" max="415" width="12.7109375" style="1" bestFit="1" customWidth="1"/>
    <col min="416" max="416" width="14.7109375" style="1" bestFit="1" customWidth="1"/>
    <col min="417" max="417" width="12.7109375" style="1" bestFit="1" customWidth="1"/>
    <col min="418" max="418" width="14.7109375" style="1" bestFit="1" customWidth="1"/>
    <col min="419" max="419" width="12" style="1" bestFit="1" customWidth="1"/>
    <col min="420" max="420" width="13.7109375" style="1" bestFit="1" customWidth="1"/>
    <col min="421" max="421" width="12" style="1" bestFit="1" customWidth="1"/>
    <col min="422" max="422" width="13.7109375" style="1" bestFit="1" customWidth="1"/>
    <col min="423" max="423" width="12" style="1" bestFit="1" customWidth="1"/>
    <col min="424" max="424" width="13.7109375" style="1" bestFit="1" customWidth="1"/>
    <col min="425" max="425" width="12" style="1" bestFit="1" customWidth="1"/>
    <col min="426" max="426" width="13.7109375" style="1" bestFit="1" customWidth="1"/>
    <col min="427" max="427" width="12" style="1" bestFit="1" customWidth="1"/>
    <col min="428" max="428" width="13.7109375" style="1" bestFit="1" customWidth="1"/>
    <col min="429" max="429" width="12" style="1" bestFit="1" customWidth="1"/>
    <col min="430" max="430" width="13.7109375" style="1" bestFit="1" customWidth="1"/>
    <col min="431" max="431" width="12" style="1" bestFit="1" customWidth="1"/>
    <col min="432" max="432" width="13.7109375" style="1" bestFit="1" customWidth="1"/>
    <col min="433" max="433" width="12" style="1" bestFit="1" customWidth="1"/>
    <col min="434" max="434" width="13.7109375" style="1" bestFit="1" customWidth="1"/>
    <col min="435" max="435" width="12" style="1" bestFit="1" customWidth="1"/>
    <col min="436" max="436" width="13.7109375" style="1" bestFit="1" customWidth="1"/>
    <col min="437" max="437" width="12" style="1" bestFit="1" customWidth="1"/>
    <col min="438" max="438" width="14.7109375" style="1" bestFit="1" customWidth="1"/>
    <col min="439" max="439" width="12" style="1" bestFit="1" customWidth="1"/>
    <col min="440" max="440" width="14.7109375" style="1" bestFit="1" customWidth="1"/>
    <col min="441" max="441" width="12" style="1" bestFit="1" customWidth="1"/>
    <col min="442" max="442" width="14.7109375" style="1" bestFit="1" customWidth="1"/>
    <col min="443" max="443" width="12" style="1" bestFit="1" customWidth="1"/>
    <col min="444" max="444" width="13.7109375" style="1" bestFit="1" customWidth="1"/>
    <col min="445" max="445" width="12" style="1" bestFit="1" customWidth="1"/>
    <col min="446" max="446" width="13.7109375" style="1" bestFit="1" customWidth="1"/>
    <col min="447" max="447" width="12" style="1" bestFit="1" customWidth="1"/>
    <col min="448" max="448" width="13.7109375" style="1" bestFit="1" customWidth="1"/>
    <col min="449" max="449" width="12" style="1" bestFit="1" customWidth="1"/>
    <col min="450" max="450" width="13.7109375" style="1" bestFit="1" customWidth="1"/>
    <col min="451" max="451" width="12" style="1" bestFit="1" customWidth="1"/>
    <col min="452" max="452" width="13.7109375" style="1" bestFit="1" customWidth="1"/>
    <col min="453" max="453" width="12" style="1" bestFit="1" customWidth="1"/>
    <col min="454" max="454" width="13.7109375" style="1" bestFit="1" customWidth="1"/>
    <col min="455" max="455" width="12" style="1" bestFit="1" customWidth="1"/>
    <col min="456" max="456" width="13.7109375" style="1" bestFit="1" customWidth="1"/>
    <col min="457" max="457" width="12" style="1" bestFit="1" customWidth="1"/>
    <col min="458" max="458" width="13.7109375" style="1" bestFit="1" customWidth="1"/>
    <col min="459" max="459" width="12" style="1" bestFit="1" customWidth="1"/>
    <col min="460" max="460" width="13.7109375" style="1" bestFit="1" customWidth="1"/>
    <col min="461" max="461" width="12" style="1" bestFit="1" customWidth="1"/>
    <col min="462" max="462" width="14.7109375" style="1" bestFit="1" customWidth="1"/>
    <col min="463" max="463" width="12" style="1" bestFit="1" customWidth="1"/>
    <col min="464" max="464" width="14.7109375" style="1" bestFit="1" customWidth="1"/>
    <col min="465" max="465" width="12" style="1" bestFit="1" customWidth="1"/>
    <col min="466" max="466" width="14.7109375" style="1" bestFit="1" customWidth="1"/>
    <col min="467" max="467" width="12" style="1" bestFit="1" customWidth="1"/>
    <col min="468" max="468" width="13.7109375" style="1" bestFit="1" customWidth="1"/>
    <col min="469" max="469" width="12" style="1" bestFit="1" customWidth="1"/>
    <col min="470" max="470" width="13.7109375" style="1" bestFit="1" customWidth="1"/>
    <col min="471" max="471" width="12" style="1" bestFit="1" customWidth="1"/>
    <col min="472" max="472" width="13.7109375" style="1" bestFit="1" customWidth="1"/>
    <col min="473" max="473" width="12" style="1" bestFit="1" customWidth="1"/>
    <col min="474" max="474" width="13.7109375" style="1" bestFit="1" customWidth="1"/>
    <col min="475" max="475" width="12" style="1" bestFit="1" customWidth="1"/>
    <col min="476" max="476" width="13.7109375" style="1" bestFit="1" customWidth="1"/>
    <col min="477" max="477" width="12" style="1" bestFit="1" customWidth="1"/>
    <col min="478" max="478" width="13.7109375" style="1" bestFit="1" customWidth="1"/>
    <col min="479" max="479" width="12" style="1" bestFit="1" customWidth="1"/>
    <col min="480" max="480" width="13.7109375" style="1" bestFit="1" customWidth="1"/>
    <col min="481" max="481" width="12" style="1" bestFit="1" customWidth="1"/>
    <col min="482" max="482" width="13.7109375" style="1" bestFit="1" customWidth="1"/>
    <col min="483" max="483" width="12" style="1" bestFit="1" customWidth="1"/>
    <col min="484" max="484" width="13.7109375" style="1" bestFit="1" customWidth="1"/>
    <col min="485" max="485" width="12" style="1" bestFit="1" customWidth="1"/>
    <col min="486" max="486" width="14.7109375" style="1" bestFit="1" customWidth="1"/>
    <col min="487" max="487" width="12" style="1" bestFit="1" customWidth="1"/>
    <col min="488" max="488" width="14.7109375" style="1" bestFit="1" customWidth="1"/>
    <col min="489" max="489" width="12" style="1" bestFit="1" customWidth="1"/>
    <col min="490" max="490" width="14.7109375" style="1" bestFit="1" customWidth="1"/>
    <col min="491" max="491" width="12" style="1" bestFit="1" customWidth="1"/>
    <col min="492" max="492" width="13.7109375" style="1" bestFit="1" customWidth="1"/>
    <col min="493" max="493" width="12" style="1" bestFit="1" customWidth="1"/>
    <col min="494" max="494" width="13.7109375" style="1" bestFit="1" customWidth="1"/>
    <col min="495" max="495" width="12" style="1" bestFit="1" customWidth="1"/>
    <col min="496" max="496" width="13.7109375" style="1" bestFit="1" customWidth="1"/>
    <col min="497" max="497" width="12" style="1" bestFit="1" customWidth="1"/>
    <col min="498" max="498" width="13.7109375" style="1" bestFit="1" customWidth="1"/>
    <col min="499" max="499" width="12" style="1" bestFit="1" customWidth="1"/>
    <col min="500" max="500" width="13.7109375" style="1" bestFit="1" customWidth="1"/>
    <col min="501" max="501" width="11" style="1" bestFit="1" customWidth="1"/>
    <col min="502" max="502" width="13.7109375" style="1" bestFit="1" customWidth="1"/>
    <col min="503" max="503" width="12" style="1" bestFit="1" customWidth="1"/>
    <col min="504" max="504" width="13.7109375" style="1" bestFit="1" customWidth="1"/>
    <col min="505" max="505" width="12" style="1" bestFit="1" customWidth="1"/>
    <col min="506" max="506" width="13.7109375" style="1" bestFit="1" customWidth="1"/>
    <col min="507" max="507" width="12" style="1" bestFit="1" customWidth="1"/>
    <col min="508" max="508" width="13.7109375" style="1" bestFit="1" customWidth="1"/>
    <col min="509" max="509" width="12" style="1" bestFit="1" customWidth="1"/>
    <col min="510" max="510" width="14.7109375" style="1" bestFit="1" customWidth="1"/>
    <col min="511" max="511" width="12" style="1" bestFit="1" customWidth="1"/>
    <col min="512" max="512" width="14.7109375" style="1" bestFit="1" customWidth="1"/>
    <col min="513" max="513" width="12" style="1" bestFit="1" customWidth="1"/>
    <col min="514" max="514" width="14.7109375" style="1" bestFit="1" customWidth="1"/>
    <col min="515" max="515" width="12" style="1" bestFit="1" customWidth="1"/>
    <col min="516" max="516" width="13.7109375" style="1" bestFit="1" customWidth="1"/>
    <col min="517" max="517" width="12" style="1" bestFit="1" customWidth="1"/>
    <col min="518" max="518" width="13.7109375" style="1" bestFit="1" customWidth="1"/>
    <col min="519" max="519" width="12" style="1" bestFit="1" customWidth="1"/>
    <col min="520" max="520" width="13.7109375" style="1" bestFit="1" customWidth="1"/>
    <col min="521" max="521" width="12" style="1" bestFit="1" customWidth="1"/>
    <col min="522" max="522" width="13.7109375" style="1" bestFit="1" customWidth="1"/>
    <col min="523" max="523" width="12" style="1" bestFit="1" customWidth="1"/>
    <col min="524" max="524" width="13.7109375" style="1" bestFit="1" customWidth="1"/>
    <col min="525" max="525" width="12" style="1" bestFit="1" customWidth="1"/>
    <col min="526" max="526" width="13.7109375" style="1" bestFit="1" customWidth="1"/>
    <col min="527" max="527" width="12" style="1" bestFit="1" customWidth="1"/>
    <col min="528" max="528" width="13.7109375" style="1" bestFit="1" customWidth="1"/>
    <col min="529" max="529" width="12" style="1" bestFit="1" customWidth="1"/>
    <col min="530" max="530" width="13.7109375" style="1" bestFit="1" customWidth="1"/>
    <col min="531" max="531" width="12" style="1" bestFit="1" customWidth="1"/>
    <col min="532" max="532" width="13.7109375" style="1" bestFit="1" customWidth="1"/>
    <col min="533" max="533" width="12" style="1" bestFit="1" customWidth="1"/>
    <col min="534" max="534" width="14.7109375" style="1" bestFit="1" customWidth="1"/>
    <col min="535" max="535" width="12" style="1" bestFit="1" customWidth="1"/>
    <col min="536" max="536" width="14.7109375" style="1" bestFit="1" customWidth="1"/>
    <col min="537" max="537" width="12" style="1" bestFit="1" customWidth="1"/>
    <col min="538" max="538" width="14.7109375" style="1" bestFit="1" customWidth="1"/>
    <col min="539" max="539" width="12" style="1" bestFit="1" customWidth="1"/>
    <col min="540" max="540" width="13.7109375" style="1" bestFit="1" customWidth="1"/>
    <col min="541" max="541" width="12" style="1" bestFit="1" customWidth="1"/>
    <col min="542" max="542" width="13.7109375" style="1" bestFit="1" customWidth="1"/>
    <col min="543" max="543" width="12" style="1" bestFit="1" customWidth="1"/>
    <col min="544" max="544" width="13.7109375" style="1" bestFit="1" customWidth="1"/>
    <col min="545" max="545" width="12" style="1" bestFit="1" customWidth="1"/>
    <col min="546" max="546" width="13.7109375" style="1" bestFit="1" customWidth="1"/>
    <col min="547" max="547" width="12" style="1" bestFit="1" customWidth="1"/>
    <col min="548" max="548" width="13.7109375" style="1" bestFit="1" customWidth="1"/>
    <col min="549" max="549" width="30.140625" style="1" bestFit="1" customWidth="1"/>
    <col min="550" max="550" width="24.140625" style="1" bestFit="1" customWidth="1"/>
    <col min="551" max="16384" width="9.140625" style="1"/>
  </cols>
  <sheetData>
    <row r="1" spans="1:3" ht="9" customHeight="1" x14ac:dyDescent="0.25"/>
    <row r="2" spans="1:3" ht="23.25" x14ac:dyDescent="0.35">
      <c r="A2" s="2" t="s">
        <v>0</v>
      </c>
    </row>
    <row r="3" spans="1:3" ht="9" customHeight="1" x14ac:dyDescent="0.25"/>
    <row r="4" spans="1:3" ht="24.75" customHeight="1" x14ac:dyDescent="0.25">
      <c r="A4" s="3" t="s">
        <v>1</v>
      </c>
    </row>
    <row r="5" spans="1:3" ht="9.75" customHeight="1" x14ac:dyDescent="0.25"/>
    <row r="7" spans="1:3" ht="21" x14ac:dyDescent="0.35">
      <c r="A7" s="4" t="s">
        <v>2</v>
      </c>
      <c r="B7" s="5"/>
      <c r="C7" s="5"/>
    </row>
    <row r="8" spans="1:3" s="8" customFormat="1" ht="15.75" x14ac:dyDescent="0.25">
      <c r="A8" s="6" t="s">
        <v>3</v>
      </c>
      <c r="B8" s="7"/>
      <c r="C8" s="7"/>
    </row>
    <row r="9" spans="1:3" x14ac:dyDescent="0.25">
      <c r="B9" s="9" t="s">
        <v>4</v>
      </c>
      <c r="C9" s="9" t="s">
        <v>5</v>
      </c>
    </row>
    <row r="10" spans="1:3" x14ac:dyDescent="0.25">
      <c r="A10" s="10" t="s">
        <v>6</v>
      </c>
      <c r="B10" s="11">
        <v>3476178.72</v>
      </c>
      <c r="C10" s="11">
        <v>39742250.200000003</v>
      </c>
    </row>
    <row r="11" spans="1:3" x14ac:dyDescent="0.25">
      <c r="A11" s="10"/>
      <c r="B11" s="11"/>
      <c r="C11" s="11"/>
    </row>
    <row r="12" spans="1:3" x14ac:dyDescent="0.25">
      <c r="A12" s="10" t="s">
        <v>7</v>
      </c>
      <c r="B12" s="11">
        <v>4088</v>
      </c>
      <c r="C12" s="11">
        <v>41916</v>
      </c>
    </row>
    <row r="13" spans="1:3" x14ac:dyDescent="0.25">
      <c r="A13" s="10"/>
      <c r="B13" s="11"/>
      <c r="C13" s="11"/>
    </row>
    <row r="14" spans="1:3" x14ac:dyDescent="0.25">
      <c r="A14" s="10" t="s">
        <v>8</v>
      </c>
      <c r="B14" s="11">
        <v>0</v>
      </c>
      <c r="C14" s="11">
        <v>0</v>
      </c>
    </row>
    <row r="15" spans="1:3" x14ac:dyDescent="0.25">
      <c r="A15" s="10"/>
      <c r="B15" s="11"/>
      <c r="C15" s="11"/>
    </row>
    <row r="16" spans="1:3" x14ac:dyDescent="0.25">
      <c r="A16" s="10" t="s">
        <v>40</v>
      </c>
      <c r="B16" s="11">
        <v>0</v>
      </c>
      <c r="C16" s="11">
        <v>0</v>
      </c>
    </row>
    <row r="17" spans="1:3" x14ac:dyDescent="0.25">
      <c r="A17" s="12" t="s">
        <v>40</v>
      </c>
      <c r="B17" s="11">
        <v>0</v>
      </c>
      <c r="C17" s="11">
        <v>0</v>
      </c>
    </row>
    <row r="18" spans="1:3" x14ac:dyDescent="0.25">
      <c r="A18" s="10"/>
      <c r="B18" s="11"/>
      <c r="C18" s="11"/>
    </row>
    <row r="19" spans="1:3" x14ac:dyDescent="0.25">
      <c r="A19" s="10" t="s">
        <v>9</v>
      </c>
      <c r="B19" s="11">
        <v>9298876.6900000013</v>
      </c>
      <c r="C19" s="11">
        <v>45648872.599800006</v>
      </c>
    </row>
    <row r="20" spans="1:3" x14ac:dyDescent="0.25">
      <c r="A20" s="12" t="s">
        <v>10</v>
      </c>
      <c r="B20" s="11">
        <v>0</v>
      </c>
      <c r="C20" s="11">
        <v>5923961.9400000004</v>
      </c>
    </row>
    <row r="21" spans="1:3" x14ac:dyDescent="0.25">
      <c r="A21" s="12" t="s">
        <v>11</v>
      </c>
      <c r="B21" s="11">
        <v>0</v>
      </c>
      <c r="C21" s="11">
        <v>0</v>
      </c>
    </row>
    <row r="22" spans="1:3" x14ac:dyDescent="0.25">
      <c r="A22" s="12" t="s">
        <v>12</v>
      </c>
      <c r="B22" s="11">
        <v>7931679.1200000001</v>
      </c>
      <c r="C22" s="11">
        <v>30459857.870000001</v>
      </c>
    </row>
    <row r="23" spans="1:3" x14ac:dyDescent="0.25">
      <c r="A23" s="12" t="s">
        <v>13</v>
      </c>
      <c r="B23" s="11">
        <v>577234</v>
      </c>
      <c r="C23" s="11">
        <v>4141466.5600000005</v>
      </c>
    </row>
    <row r="24" spans="1:3" x14ac:dyDescent="0.25">
      <c r="A24" s="12" t="s">
        <v>40</v>
      </c>
      <c r="B24" s="11">
        <v>0</v>
      </c>
      <c r="C24" s="11">
        <v>0</v>
      </c>
    </row>
    <row r="25" spans="1:3" ht="16.5" customHeight="1" x14ac:dyDescent="0.25">
      <c r="A25" s="12" t="s">
        <v>48</v>
      </c>
      <c r="B25" s="11">
        <v>789963.57</v>
      </c>
      <c r="C25" s="11">
        <v>5123586.2297999999</v>
      </c>
    </row>
    <row r="26" spans="1:3" ht="16.5" customHeight="1" x14ac:dyDescent="0.25">
      <c r="A26" s="10"/>
      <c r="B26" s="11"/>
      <c r="C26" s="11"/>
    </row>
    <row r="27" spans="1:3" x14ac:dyDescent="0.25">
      <c r="A27" s="10" t="s">
        <v>14</v>
      </c>
      <c r="B27" s="11">
        <v>12779143.41</v>
      </c>
      <c r="C27" s="11">
        <v>85433038.799800009</v>
      </c>
    </row>
    <row r="28" spans="1:3" ht="10.5" customHeight="1" x14ac:dyDescent="0.25"/>
    <row r="29" spans="1:3" ht="10.5" customHeight="1" x14ac:dyDescent="0.25"/>
    <row r="30" spans="1:3" ht="21" x14ac:dyDescent="0.35">
      <c r="A30" s="4" t="s">
        <v>15</v>
      </c>
      <c r="B30" s="5"/>
      <c r="C30" s="5"/>
    </row>
    <row r="31" spans="1:3" s="8" customFormat="1" ht="15.75" x14ac:dyDescent="0.25">
      <c r="A31" s="6" t="s">
        <v>3</v>
      </c>
      <c r="B31" s="7"/>
      <c r="C31" s="7"/>
    </row>
    <row r="32" spans="1:3" x14ac:dyDescent="0.25">
      <c r="B32" s="9" t="s">
        <v>4</v>
      </c>
      <c r="C32" s="9" t="s">
        <v>5</v>
      </c>
    </row>
    <row r="33" spans="1:3" x14ac:dyDescent="0.25">
      <c r="A33" s="10" t="s">
        <v>16</v>
      </c>
      <c r="B33" s="11">
        <v>3940859.9613000001</v>
      </c>
      <c r="C33" s="11">
        <v>43551170.127499998</v>
      </c>
    </row>
    <row r="34" spans="1:3" x14ac:dyDescent="0.25">
      <c r="A34" s="10" t="s">
        <v>17</v>
      </c>
      <c r="B34" s="11">
        <v>136303.54999999999</v>
      </c>
      <c r="C34" s="11">
        <v>2590937.8199999998</v>
      </c>
    </row>
    <row r="35" spans="1:3" x14ac:dyDescent="0.25">
      <c r="A35" s="10" t="s">
        <v>14</v>
      </c>
      <c r="B35" s="11">
        <v>4077163.5112999999</v>
      </c>
      <c r="C35" s="11">
        <v>46142107.947499998</v>
      </c>
    </row>
    <row r="36" spans="1:3" ht="10.5" customHeight="1" x14ac:dyDescent="0.25"/>
    <row r="37" spans="1:3" ht="10.5" customHeight="1" x14ac:dyDescent="0.25"/>
    <row r="38" spans="1:3" ht="6.75" customHeight="1" x14ac:dyDescent="0.25"/>
    <row r="39" spans="1:3" ht="21" x14ac:dyDescent="0.35">
      <c r="A39" s="4" t="s">
        <v>18</v>
      </c>
      <c r="B39" s="5"/>
      <c r="C39" s="5"/>
    </row>
    <row r="40" spans="1:3" s="8" customFormat="1" ht="15.75" x14ac:dyDescent="0.25">
      <c r="A40" s="6" t="s">
        <v>3</v>
      </c>
      <c r="B40" s="6"/>
      <c r="C40" s="6"/>
    </row>
    <row r="41" spans="1:3" x14ac:dyDescent="0.25">
      <c r="C41" s="1" t="s">
        <v>19</v>
      </c>
    </row>
    <row r="42" spans="1:3" x14ac:dyDescent="0.25">
      <c r="A42" s="10">
        <v>92</v>
      </c>
      <c r="B42" s="1" t="s">
        <v>20</v>
      </c>
      <c r="C42" s="11">
        <v>48010.9</v>
      </c>
    </row>
    <row r="43" spans="1:3" x14ac:dyDescent="0.25">
      <c r="A43" s="10"/>
      <c r="B43" s="1" t="s">
        <v>21</v>
      </c>
      <c r="C43" s="11">
        <v>129427.73</v>
      </c>
    </row>
    <row r="44" spans="1:3" x14ac:dyDescent="0.25">
      <c r="A44" s="10"/>
      <c r="B44" s="1" t="s">
        <v>22</v>
      </c>
      <c r="C44" s="11">
        <v>446198.87</v>
      </c>
    </row>
    <row r="45" spans="1:3" x14ac:dyDescent="0.25">
      <c r="A45" s="10"/>
      <c r="B45" s="1" t="s">
        <v>23</v>
      </c>
      <c r="C45" s="11">
        <v>2853414.94</v>
      </c>
    </row>
    <row r="46" spans="1:3" x14ac:dyDescent="0.25">
      <c r="A46" s="10"/>
      <c r="B46" s="1" t="s">
        <v>24</v>
      </c>
      <c r="C46" s="11">
        <v>1967478.7</v>
      </c>
    </row>
    <row r="47" spans="1:3" x14ac:dyDescent="0.25">
      <c r="A47" s="10"/>
      <c r="B47" s="1" t="s">
        <v>43</v>
      </c>
      <c r="C47" s="11">
        <v>1990569.2</v>
      </c>
    </row>
    <row r="48" spans="1:3" x14ac:dyDescent="0.25">
      <c r="C48" s="11"/>
    </row>
    <row r="49" spans="1:3" x14ac:dyDescent="0.25">
      <c r="A49" s="10" t="s">
        <v>25</v>
      </c>
      <c r="B49" s="1" t="s">
        <v>26</v>
      </c>
      <c r="C49" s="11">
        <v>772303.58</v>
      </c>
    </row>
    <row r="50" spans="1:3" x14ac:dyDescent="0.25">
      <c r="A50" s="10"/>
      <c r="B50" s="1" t="s">
        <v>53</v>
      </c>
      <c r="C50" s="11">
        <v>1616804.8</v>
      </c>
    </row>
    <row r="51" spans="1:3" x14ac:dyDescent="0.25">
      <c r="C51" s="11"/>
    </row>
    <row r="52" spans="1:3" x14ac:dyDescent="0.25">
      <c r="A52" s="10">
        <v>99</v>
      </c>
      <c r="B52" s="1" t="s">
        <v>27</v>
      </c>
      <c r="C52" s="11">
        <v>180415</v>
      </c>
    </row>
    <row r="53" spans="1:3" x14ac:dyDescent="0.25">
      <c r="A53" s="10"/>
      <c r="B53" s="1" t="s">
        <v>38</v>
      </c>
      <c r="C53" s="11">
        <v>1025689</v>
      </c>
    </row>
    <row r="54" spans="1:3" x14ac:dyDescent="0.25">
      <c r="A54" s="10"/>
      <c r="B54" s="1" t="s">
        <v>46</v>
      </c>
      <c r="C54" s="11">
        <v>13686824.25</v>
      </c>
    </row>
    <row r="55" spans="1:3" x14ac:dyDescent="0.25">
      <c r="C55" s="11"/>
    </row>
    <row r="56" spans="1:3" x14ac:dyDescent="0.25">
      <c r="A56" s="10" t="s">
        <v>39</v>
      </c>
      <c r="B56" s="1" t="s">
        <v>54</v>
      </c>
      <c r="C56" s="11">
        <v>7658610.2999999998</v>
      </c>
    </row>
    <row r="57" spans="1:3" x14ac:dyDescent="0.25">
      <c r="C57" s="11"/>
    </row>
    <row r="58" spans="1:3" x14ac:dyDescent="0.25">
      <c r="A58" s="10">
        <v>108</v>
      </c>
      <c r="B58" s="1" t="s">
        <v>28</v>
      </c>
      <c r="C58" s="11">
        <v>868539.73</v>
      </c>
    </row>
    <row r="59" spans="1:3" x14ac:dyDescent="0.25">
      <c r="A59" s="10"/>
      <c r="B59" s="1" t="s">
        <v>42</v>
      </c>
      <c r="C59" s="11">
        <v>494071.37</v>
      </c>
    </row>
    <row r="60" spans="1:3" x14ac:dyDescent="0.25">
      <c r="A60" s="10"/>
      <c r="B60" s="1" t="s">
        <v>45</v>
      </c>
      <c r="C60" s="11">
        <v>3910995.1</v>
      </c>
    </row>
    <row r="61" spans="1:3" x14ac:dyDescent="0.25">
      <c r="A61" s="10"/>
      <c r="B61" s="1" t="s">
        <v>49</v>
      </c>
      <c r="C61" s="11">
        <v>2375682.5499999998</v>
      </c>
    </row>
    <row r="62" spans="1:3" x14ac:dyDescent="0.25">
      <c r="C62" s="11"/>
    </row>
    <row r="63" spans="1:3" x14ac:dyDescent="0.25">
      <c r="A63" s="10" t="s">
        <v>41</v>
      </c>
      <c r="B63" s="1" t="s">
        <v>47</v>
      </c>
      <c r="C63" s="11">
        <v>865081.66890000005</v>
      </c>
    </row>
    <row r="64" spans="1:3" x14ac:dyDescent="0.25">
      <c r="A64" s="10"/>
      <c r="B64" s="1" t="s">
        <v>55</v>
      </c>
      <c r="C64" s="11">
        <v>831009.62</v>
      </c>
    </row>
    <row r="65" spans="1:3" x14ac:dyDescent="0.25">
      <c r="C65" s="11"/>
    </row>
    <row r="66" spans="1:3" x14ac:dyDescent="0.25">
      <c r="A66" s="1" t="s">
        <v>44</v>
      </c>
      <c r="B66" s="1" t="s">
        <v>50</v>
      </c>
      <c r="C66" s="11">
        <v>879700.25699999998</v>
      </c>
    </row>
    <row r="67" spans="1:3" x14ac:dyDescent="0.25">
      <c r="B67" s="1" t="s">
        <v>51</v>
      </c>
      <c r="C67" s="11">
        <v>1161321.9066000001</v>
      </c>
    </row>
    <row r="68" spans="1:3" x14ac:dyDescent="0.25">
      <c r="C68" s="11"/>
    </row>
    <row r="69" spans="1:3" ht="13.5" customHeight="1" x14ac:dyDescent="0.25">
      <c r="A69" s="10">
        <v>131</v>
      </c>
      <c r="B69" s="1" t="s">
        <v>52</v>
      </c>
      <c r="C69" s="11">
        <v>15109044.4804</v>
      </c>
    </row>
    <row r="70" spans="1:3" ht="13.5" customHeight="1" x14ac:dyDescent="0.25">
      <c r="C70" s="11"/>
    </row>
    <row r="71" spans="1:3" ht="13.5" customHeight="1" x14ac:dyDescent="0.25">
      <c r="A71" s="1" t="s">
        <v>14</v>
      </c>
      <c r="C71" s="11">
        <v>58871193.952899992</v>
      </c>
    </row>
    <row r="72" spans="1:3" x14ac:dyDescent="0.25">
      <c r="A72"/>
      <c r="B72"/>
      <c r="C72"/>
    </row>
    <row r="73" spans="1:3" x14ac:dyDescent="0.25">
      <c r="A73"/>
      <c r="B73"/>
      <c r="C73"/>
    </row>
    <row r="74" spans="1:3" x14ac:dyDescent="0.25">
      <c r="A74"/>
      <c r="B74"/>
      <c r="C74"/>
    </row>
    <row r="75" spans="1:3" x14ac:dyDescent="0.25">
      <c r="A75"/>
      <c r="B75"/>
      <c r="C75"/>
    </row>
    <row r="76" spans="1:3" x14ac:dyDescent="0.25">
      <c r="A76"/>
      <c r="B76"/>
      <c r="C76"/>
    </row>
    <row r="77" spans="1:3" ht="8.25" customHeight="1" x14ac:dyDescent="0.25">
      <c r="C77" s="11"/>
    </row>
    <row r="78" spans="1:3" ht="8.25" customHeight="1" x14ac:dyDescent="0.25"/>
    <row r="79" spans="1:3" ht="21" x14ac:dyDescent="0.35">
      <c r="A79" s="4" t="s">
        <v>29</v>
      </c>
      <c r="B79" s="4"/>
      <c r="C79" s="4"/>
    </row>
    <row r="80" spans="1:3" ht="15.75" x14ac:dyDescent="0.25">
      <c r="A80" s="6" t="s">
        <v>3</v>
      </c>
      <c r="B80" s="6"/>
      <c r="C80" s="6"/>
    </row>
    <row r="81" spans="1:3" ht="15.75" x14ac:dyDescent="0.25">
      <c r="A81" s="6" t="s">
        <v>30</v>
      </c>
      <c r="B81" s="6"/>
      <c r="C81" s="6"/>
    </row>
    <row r="82" spans="1:3" x14ac:dyDescent="0.25">
      <c r="A82" s="13">
        <v>45991</v>
      </c>
      <c r="B82" s="1" t="s">
        <v>31</v>
      </c>
      <c r="C82" s="14">
        <v>76586182.189999998</v>
      </c>
    </row>
    <row r="83" spans="1:3" x14ac:dyDescent="0.25">
      <c r="B83" s="1" t="s">
        <v>19</v>
      </c>
      <c r="C83" s="14">
        <v>58871193.952899992</v>
      </c>
    </row>
    <row r="84" spans="1:3" x14ac:dyDescent="0.25">
      <c r="B84" s="15" t="s">
        <v>32</v>
      </c>
      <c r="C84" s="16">
        <v>17714988.237100005</v>
      </c>
    </row>
    <row r="270" spans="1:1" x14ac:dyDescent="0.25">
      <c r="A270"/>
    </row>
  </sheetData>
  <pageMargins left="0.7" right="0.7" top="0.75" bottom="0.75" header="0.3" footer="0.3"/>
  <pageSetup fitToHeight="0" orientation="portrait" r:id="rId5"/>
  <rowBreaks count="1" manualBreakCount="1">
    <brk id="36" max="16383" man="1"/>
  </rowBreaks>
  <drawing r:id="rId6"/>
  <extLst>
    <ext xmlns:x14="http://schemas.microsoft.com/office/spreadsheetml/2009/9/main" uri="{A8765BA9-456A-4dab-B4F3-ACF838C121DE}">
      <x14:slicerList>
        <x14:slicer r:id="rId7"/>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04243-C160-478E-AB4F-A95CEE399F5F}">
  <sheetPr codeName="Sheet2"/>
  <dimension ref="A1:C72"/>
  <sheetViews>
    <sheetView workbookViewId="0">
      <selection sqref="A1:C59"/>
    </sheetView>
  </sheetViews>
  <sheetFormatPr defaultRowHeight="15" x14ac:dyDescent="0.25"/>
  <cols>
    <col min="1" max="1" width="20" bestFit="1" customWidth="1"/>
    <col min="2" max="2" width="21" bestFit="1" customWidth="1"/>
    <col min="3" max="3" width="22.7109375" style="18" bestFit="1" customWidth="1"/>
  </cols>
  <sheetData>
    <row r="1" spans="1:3" x14ac:dyDescent="0.25">
      <c r="A1" t="s">
        <v>35</v>
      </c>
      <c r="B1" t="s">
        <v>36</v>
      </c>
      <c r="C1" s="18" t="s">
        <v>37</v>
      </c>
    </row>
    <row r="2" spans="1:3" x14ac:dyDescent="0.25">
      <c r="A2" s="17">
        <v>45992</v>
      </c>
      <c r="B2" s="19" t="s">
        <v>16</v>
      </c>
      <c r="C2" s="18">
        <v>10067.963400000001</v>
      </c>
    </row>
    <row r="3" spans="1:3" x14ac:dyDescent="0.25">
      <c r="A3" s="17">
        <v>45962</v>
      </c>
      <c r="B3" s="19" t="s">
        <v>16</v>
      </c>
      <c r="C3" s="18">
        <v>3940859.9613000001</v>
      </c>
    </row>
    <row r="4" spans="1:3" x14ac:dyDescent="0.25">
      <c r="A4" s="17">
        <v>45962</v>
      </c>
      <c r="B4" s="19" t="s">
        <v>17</v>
      </c>
      <c r="C4" s="18">
        <v>136303.54999999999</v>
      </c>
    </row>
    <row r="5" spans="1:3" x14ac:dyDescent="0.25">
      <c r="A5" s="17">
        <v>45931</v>
      </c>
      <c r="B5" s="19" t="s">
        <v>16</v>
      </c>
      <c r="C5" s="18">
        <v>3996144.9785000002</v>
      </c>
    </row>
    <row r="6" spans="1:3" x14ac:dyDescent="0.25">
      <c r="A6" s="17">
        <v>45931</v>
      </c>
      <c r="B6" s="19" t="s">
        <v>17</v>
      </c>
      <c r="C6" s="18">
        <v>143704.01999999999</v>
      </c>
    </row>
    <row r="7" spans="1:3" x14ac:dyDescent="0.25">
      <c r="A7" s="17">
        <v>45901</v>
      </c>
      <c r="B7" s="19" t="s">
        <v>16</v>
      </c>
      <c r="C7" s="18">
        <v>3906655.4364</v>
      </c>
    </row>
    <row r="8" spans="1:3" x14ac:dyDescent="0.25">
      <c r="A8" s="17">
        <v>45901</v>
      </c>
      <c r="B8" s="19" t="s">
        <v>17</v>
      </c>
      <c r="C8" s="18">
        <v>239801.62</v>
      </c>
    </row>
    <row r="9" spans="1:3" x14ac:dyDescent="0.25">
      <c r="A9" s="17">
        <v>45870</v>
      </c>
      <c r="B9" s="19" t="s">
        <v>16</v>
      </c>
      <c r="C9" s="18">
        <v>3946017.3235999998</v>
      </c>
    </row>
    <row r="10" spans="1:3" x14ac:dyDescent="0.25">
      <c r="A10" s="17">
        <v>45870</v>
      </c>
      <c r="B10" s="19" t="s">
        <v>17</v>
      </c>
      <c r="C10" s="18">
        <v>248994.23</v>
      </c>
    </row>
    <row r="11" spans="1:3" x14ac:dyDescent="0.25">
      <c r="A11" s="17">
        <v>45839</v>
      </c>
      <c r="B11" s="19" t="s">
        <v>16</v>
      </c>
      <c r="C11" s="18">
        <v>3865313.2193999998</v>
      </c>
    </row>
    <row r="12" spans="1:3" x14ac:dyDescent="0.25">
      <c r="A12" s="17">
        <v>45839</v>
      </c>
      <c r="B12" s="19" t="s">
        <v>17</v>
      </c>
      <c r="C12" s="18">
        <v>256867.94</v>
      </c>
    </row>
    <row r="13" spans="1:3" x14ac:dyDescent="0.25">
      <c r="A13" s="17">
        <v>45809</v>
      </c>
      <c r="B13" s="19" t="s">
        <v>16</v>
      </c>
      <c r="C13" s="18">
        <v>4110755.5521999998</v>
      </c>
    </row>
    <row r="14" spans="1:3" x14ac:dyDescent="0.25">
      <c r="A14" s="17">
        <v>45809</v>
      </c>
      <c r="B14" s="19" t="s">
        <v>17</v>
      </c>
      <c r="C14" s="18">
        <v>250930.71</v>
      </c>
    </row>
    <row r="15" spans="1:3" x14ac:dyDescent="0.25">
      <c r="A15" s="17">
        <v>45778</v>
      </c>
      <c r="B15" s="19" t="s">
        <v>16</v>
      </c>
      <c r="C15" s="18">
        <v>4051754.4215000002</v>
      </c>
    </row>
    <row r="16" spans="1:3" x14ac:dyDescent="0.25">
      <c r="A16" s="17">
        <v>45778</v>
      </c>
      <c r="B16" s="19" t="s">
        <v>17</v>
      </c>
      <c r="C16" s="18">
        <v>264833.28000000003</v>
      </c>
    </row>
    <row r="17" spans="1:3" x14ac:dyDescent="0.25">
      <c r="A17" s="17">
        <v>45748</v>
      </c>
      <c r="B17" s="19" t="s">
        <v>16</v>
      </c>
      <c r="C17" s="18">
        <v>3926012.6430000002</v>
      </c>
    </row>
    <row r="18" spans="1:3" x14ac:dyDescent="0.25">
      <c r="A18" s="17">
        <v>45748</v>
      </c>
      <c r="B18" s="19" t="s">
        <v>17</v>
      </c>
      <c r="C18" s="18">
        <v>258352.08</v>
      </c>
    </row>
    <row r="19" spans="1:3" x14ac:dyDescent="0.25">
      <c r="A19" s="17">
        <v>45717</v>
      </c>
      <c r="B19" s="19" t="s">
        <v>16</v>
      </c>
      <c r="C19" s="18">
        <v>4012985.0394000001</v>
      </c>
    </row>
    <row r="20" spans="1:3" x14ac:dyDescent="0.25">
      <c r="A20" s="17">
        <v>45717</v>
      </c>
      <c r="B20" s="19" t="s">
        <v>17</v>
      </c>
      <c r="C20" s="18">
        <v>274532.21999999997</v>
      </c>
    </row>
    <row r="21" spans="1:3" x14ac:dyDescent="0.25">
      <c r="A21" s="17">
        <v>45689</v>
      </c>
      <c r="B21" s="19" t="s">
        <v>16</v>
      </c>
      <c r="C21" s="18">
        <v>3828001.6343</v>
      </c>
    </row>
    <row r="22" spans="1:3" x14ac:dyDescent="0.25">
      <c r="A22" s="17">
        <v>45689</v>
      </c>
      <c r="B22" s="19" t="s">
        <v>17</v>
      </c>
      <c r="C22" s="18">
        <v>259344.49</v>
      </c>
    </row>
    <row r="23" spans="1:3" x14ac:dyDescent="0.25">
      <c r="A23" s="17">
        <v>45658</v>
      </c>
      <c r="B23" s="19" t="s">
        <v>16</v>
      </c>
      <c r="C23" s="18">
        <v>3966669.9178999998</v>
      </c>
    </row>
    <row r="24" spans="1:3" x14ac:dyDescent="0.25">
      <c r="A24" s="17">
        <v>45658</v>
      </c>
      <c r="B24" s="19" t="s">
        <v>17</v>
      </c>
      <c r="C24" s="18">
        <v>257273.68</v>
      </c>
    </row>
    <row r="25" spans="1:3" x14ac:dyDescent="0.25">
      <c r="A25" s="17">
        <v>45627</v>
      </c>
      <c r="B25" s="19" t="s">
        <v>16</v>
      </c>
      <c r="C25" s="18">
        <v>3963991.2344999998</v>
      </c>
    </row>
    <row r="26" spans="1:3" x14ac:dyDescent="0.25">
      <c r="A26" s="17">
        <v>45627</v>
      </c>
      <c r="B26" s="19" t="s">
        <v>17</v>
      </c>
      <c r="C26" s="18">
        <v>280630.27</v>
      </c>
    </row>
    <row r="27" spans="1:3" x14ac:dyDescent="0.25">
      <c r="A27" s="17">
        <v>45597</v>
      </c>
      <c r="B27" s="19" t="s">
        <v>16</v>
      </c>
      <c r="C27" s="18">
        <v>3923510.7751000002</v>
      </c>
    </row>
    <row r="28" spans="1:3" x14ac:dyDescent="0.25">
      <c r="A28" s="17">
        <v>45597</v>
      </c>
      <c r="B28" s="19" t="s">
        <v>17</v>
      </c>
      <c r="C28" s="18">
        <v>277922.44</v>
      </c>
    </row>
    <row r="29" spans="1:3" x14ac:dyDescent="0.25">
      <c r="A29" s="17">
        <v>45566</v>
      </c>
      <c r="B29" s="19" t="s">
        <v>16</v>
      </c>
      <c r="C29" s="18">
        <v>3956288.0537</v>
      </c>
    </row>
    <row r="30" spans="1:3" x14ac:dyDescent="0.25">
      <c r="A30" s="17">
        <v>45566</v>
      </c>
      <c r="B30" s="19" t="s">
        <v>17</v>
      </c>
      <c r="C30" s="18">
        <v>278440.42</v>
      </c>
    </row>
    <row r="31" spans="1:3" x14ac:dyDescent="0.25">
      <c r="A31" s="17">
        <v>45536</v>
      </c>
      <c r="B31" s="19" t="s">
        <v>16</v>
      </c>
      <c r="C31" s="18">
        <v>3960298.0052999998</v>
      </c>
    </row>
    <row r="32" spans="1:3" x14ac:dyDescent="0.25">
      <c r="A32" s="17">
        <v>45536</v>
      </c>
      <c r="B32" s="19" t="s">
        <v>17</v>
      </c>
      <c r="C32" s="18">
        <v>275044.7</v>
      </c>
    </row>
    <row r="33" spans="1:3" x14ac:dyDescent="0.25">
      <c r="A33" s="17">
        <v>45505</v>
      </c>
      <c r="B33" s="19" t="s">
        <v>16</v>
      </c>
      <c r="C33" s="18">
        <v>3954928.3143000002</v>
      </c>
    </row>
    <row r="34" spans="1:3" x14ac:dyDescent="0.25">
      <c r="A34" s="17">
        <v>45505</v>
      </c>
      <c r="B34" s="19" t="s">
        <v>17</v>
      </c>
      <c r="C34" s="18">
        <v>283824.89</v>
      </c>
    </row>
    <row r="35" spans="1:3" x14ac:dyDescent="0.25">
      <c r="A35" s="17">
        <v>45474</v>
      </c>
      <c r="B35" s="19" t="s">
        <v>16</v>
      </c>
      <c r="C35" s="18">
        <v>3926127.8772999998</v>
      </c>
    </row>
    <row r="36" spans="1:3" x14ac:dyDescent="0.25">
      <c r="A36" s="17">
        <v>45474</v>
      </c>
      <c r="B36" s="19" t="s">
        <v>17</v>
      </c>
      <c r="C36" s="18">
        <v>274810.28999999998</v>
      </c>
    </row>
    <row r="37" spans="1:3" x14ac:dyDescent="0.25">
      <c r="A37" s="17">
        <v>45444</v>
      </c>
      <c r="B37" s="19" t="s">
        <v>16</v>
      </c>
      <c r="C37" s="18">
        <v>4108059.216</v>
      </c>
    </row>
    <row r="38" spans="1:3" x14ac:dyDescent="0.25">
      <c r="A38" s="17">
        <v>45444</v>
      </c>
      <c r="B38" s="19" t="s">
        <v>17</v>
      </c>
      <c r="C38" s="18">
        <v>267362.86</v>
      </c>
    </row>
    <row r="39" spans="1:3" x14ac:dyDescent="0.25">
      <c r="A39" s="17">
        <v>45413</v>
      </c>
      <c r="B39" s="19" t="s">
        <v>16</v>
      </c>
      <c r="C39" s="18">
        <v>4041222.6595000001</v>
      </c>
    </row>
    <row r="40" spans="1:3" x14ac:dyDescent="0.25">
      <c r="A40" s="17">
        <v>45413</v>
      </c>
      <c r="B40" s="19" t="s">
        <v>17</v>
      </c>
      <c r="C40" s="18">
        <v>283157.46999999997</v>
      </c>
    </row>
    <row r="41" spans="1:3" x14ac:dyDescent="0.25">
      <c r="A41" s="17">
        <v>45383</v>
      </c>
      <c r="B41" s="19" t="s">
        <v>16</v>
      </c>
      <c r="C41" s="18">
        <v>3952304.0011</v>
      </c>
    </row>
    <row r="42" spans="1:3" x14ac:dyDescent="0.25">
      <c r="A42" s="17">
        <v>45383</v>
      </c>
      <c r="B42" s="19" t="s">
        <v>17</v>
      </c>
      <c r="C42" s="18">
        <v>267474.8</v>
      </c>
    </row>
    <row r="43" spans="1:3" x14ac:dyDescent="0.25">
      <c r="A43" s="17">
        <v>45352</v>
      </c>
      <c r="B43" s="19" t="s">
        <v>16</v>
      </c>
      <c r="C43" s="18">
        <v>4147377.5641000001</v>
      </c>
    </row>
    <row r="44" spans="1:3" x14ac:dyDescent="0.25">
      <c r="A44" s="17">
        <v>45352</v>
      </c>
      <c r="B44" s="19" t="s">
        <v>17</v>
      </c>
      <c r="C44" s="18">
        <v>279017.45</v>
      </c>
    </row>
    <row r="45" spans="1:3" x14ac:dyDescent="0.25">
      <c r="A45" s="17">
        <v>45323</v>
      </c>
      <c r="B45" s="19" t="s">
        <v>16</v>
      </c>
      <c r="C45" s="18">
        <v>3928828.3187000002</v>
      </c>
    </row>
    <row r="46" spans="1:3" x14ac:dyDescent="0.25">
      <c r="A46" s="17">
        <v>45323</v>
      </c>
      <c r="B46" s="19" t="s">
        <v>17</v>
      </c>
      <c r="C46" s="18">
        <v>262056.28</v>
      </c>
    </row>
    <row r="47" spans="1:3" x14ac:dyDescent="0.25">
      <c r="A47" s="17">
        <v>45292</v>
      </c>
      <c r="B47" s="19" t="s">
        <v>16</v>
      </c>
      <c r="C47" s="18">
        <v>3968712.4108000002</v>
      </c>
    </row>
    <row r="48" spans="1:3" x14ac:dyDescent="0.25">
      <c r="A48" s="17">
        <v>45292</v>
      </c>
      <c r="B48" s="19" t="s">
        <v>17</v>
      </c>
      <c r="C48" s="18">
        <v>274374.90999999997</v>
      </c>
    </row>
    <row r="49" spans="1:3" x14ac:dyDescent="0.25">
      <c r="A49" s="17">
        <v>45261</v>
      </c>
      <c r="B49" s="19" t="s">
        <v>16</v>
      </c>
      <c r="C49" s="18">
        <v>3943517.8851000001</v>
      </c>
    </row>
    <row r="50" spans="1:3" x14ac:dyDescent="0.25">
      <c r="A50" s="17">
        <v>45261</v>
      </c>
      <c r="B50" s="19" t="s">
        <v>17</v>
      </c>
      <c r="C50" s="18">
        <v>288397.40000000002</v>
      </c>
    </row>
    <row r="51" spans="1:3" x14ac:dyDescent="0.25">
      <c r="A51" s="17">
        <v>45231</v>
      </c>
      <c r="B51" s="19" t="s">
        <v>16</v>
      </c>
      <c r="C51" s="18">
        <v>3948160.4824999999</v>
      </c>
    </row>
    <row r="52" spans="1:3" x14ac:dyDescent="0.25">
      <c r="A52" s="17">
        <v>45231</v>
      </c>
      <c r="B52" s="19" t="s">
        <v>17</v>
      </c>
      <c r="C52" s="18">
        <v>282617.73</v>
      </c>
    </row>
    <row r="53" spans="1:3" x14ac:dyDescent="0.25">
      <c r="A53" s="17">
        <v>45200</v>
      </c>
      <c r="B53" s="19" t="s">
        <v>16</v>
      </c>
      <c r="C53" s="18">
        <v>3943692.4201000002</v>
      </c>
    </row>
    <row r="54" spans="1:3" x14ac:dyDescent="0.25">
      <c r="A54" s="17">
        <v>45200</v>
      </c>
      <c r="B54" s="19" t="s">
        <v>17</v>
      </c>
      <c r="C54" s="18">
        <v>287533.46999999997</v>
      </c>
    </row>
    <row r="55" spans="1:3" x14ac:dyDescent="0.25">
      <c r="A55" s="17">
        <v>45170</v>
      </c>
      <c r="B55" s="19" t="s">
        <v>16</v>
      </c>
      <c r="C55" s="18">
        <v>3944148.0320000001</v>
      </c>
    </row>
    <row r="56" spans="1:3" x14ac:dyDescent="0.25">
      <c r="A56" s="17">
        <v>45170</v>
      </c>
      <c r="B56" s="19" t="s">
        <v>17</v>
      </c>
      <c r="C56" s="18">
        <v>295970.13</v>
      </c>
    </row>
    <row r="57" spans="1:3" x14ac:dyDescent="0.25">
      <c r="A57" s="17">
        <v>45139</v>
      </c>
      <c r="B57" s="19" t="s">
        <v>16</v>
      </c>
      <c r="C57" s="18">
        <v>3941058.2223</v>
      </c>
    </row>
    <row r="58" spans="1:3" x14ac:dyDescent="0.25">
      <c r="A58" s="17">
        <v>45139</v>
      </c>
      <c r="B58" s="19" t="s">
        <v>17</v>
      </c>
      <c r="C58" s="18">
        <v>296161.73</v>
      </c>
    </row>
    <row r="59" spans="1:3" x14ac:dyDescent="0.25">
      <c r="A59" s="17">
        <v>45108</v>
      </c>
      <c r="B59" s="19" t="s">
        <v>16</v>
      </c>
      <c r="C59" s="18">
        <v>3935272.7017000001</v>
      </c>
    </row>
    <row r="60" spans="1:3" x14ac:dyDescent="0.25">
      <c r="A60" s="17">
        <v>45108</v>
      </c>
      <c r="B60" s="19" t="s">
        <v>17</v>
      </c>
      <c r="C60" s="18">
        <v>294328.32000000001</v>
      </c>
    </row>
    <row r="61" spans="1:3" x14ac:dyDescent="0.25">
      <c r="A61" s="17">
        <v>45078</v>
      </c>
      <c r="B61" s="19" t="s">
        <v>16</v>
      </c>
      <c r="C61" s="18">
        <v>4085073.5658999998</v>
      </c>
    </row>
    <row r="62" spans="1:3" x14ac:dyDescent="0.25">
      <c r="A62" s="17">
        <v>45078</v>
      </c>
      <c r="B62" s="19" t="s">
        <v>17</v>
      </c>
      <c r="C62" s="18">
        <v>309494.88</v>
      </c>
    </row>
    <row r="63" spans="1:3" x14ac:dyDescent="0.25">
      <c r="A63" s="17">
        <v>45047</v>
      </c>
      <c r="B63" s="19" t="s">
        <v>16</v>
      </c>
      <c r="C63" s="18">
        <v>3921748.2497</v>
      </c>
    </row>
    <row r="64" spans="1:3" x14ac:dyDescent="0.25">
      <c r="A64" s="17">
        <v>45047</v>
      </c>
      <c r="B64" s="19" t="s">
        <v>17</v>
      </c>
      <c r="C64" s="18">
        <v>299285.21999999997</v>
      </c>
    </row>
    <row r="65" spans="1:3" x14ac:dyDescent="0.25">
      <c r="A65" s="17">
        <v>45017</v>
      </c>
      <c r="B65" s="19" t="s">
        <v>16</v>
      </c>
      <c r="C65" s="18">
        <v>3895080.2812000001</v>
      </c>
    </row>
    <row r="66" spans="1:3" x14ac:dyDescent="0.25">
      <c r="A66" s="17">
        <v>45017</v>
      </c>
      <c r="B66" s="19" t="s">
        <v>17</v>
      </c>
      <c r="C66" s="18">
        <v>288479.81</v>
      </c>
    </row>
    <row r="67" spans="1:3" x14ac:dyDescent="0.25">
      <c r="A67" s="17">
        <v>44986</v>
      </c>
      <c r="B67" s="19" t="s">
        <v>16</v>
      </c>
      <c r="C67" s="18">
        <v>4404800.6914999997</v>
      </c>
    </row>
    <row r="68" spans="1:3" x14ac:dyDescent="0.25">
      <c r="A68" s="17">
        <v>44986</v>
      </c>
      <c r="B68" s="19" t="s">
        <v>17</v>
      </c>
      <c r="C68" s="18">
        <v>315313.12</v>
      </c>
    </row>
    <row r="69" spans="1:3" x14ac:dyDescent="0.25">
      <c r="A69" s="17">
        <v>44958</v>
      </c>
      <c r="B69" s="19" t="s">
        <v>16</v>
      </c>
      <c r="C69" s="18">
        <v>3916053.4822999998</v>
      </c>
    </row>
    <row r="70" spans="1:3" x14ac:dyDescent="0.25">
      <c r="A70" s="17">
        <v>44958</v>
      </c>
      <c r="B70" s="19" t="s">
        <v>17</v>
      </c>
      <c r="C70" s="18">
        <v>277295.56</v>
      </c>
    </row>
    <row r="71" spans="1:3" x14ac:dyDescent="0.25">
      <c r="A71" s="17">
        <v>44927</v>
      </c>
      <c r="B71" s="19" t="s">
        <v>16</v>
      </c>
      <c r="C71" s="18">
        <v>3921737</v>
      </c>
    </row>
    <row r="72" spans="1:3" x14ac:dyDescent="0.25">
      <c r="A72" s="17">
        <v>44927</v>
      </c>
      <c r="B72" s="19" t="s">
        <v>17</v>
      </c>
      <c r="C72" s="18">
        <v>290801.58</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1B523-5DA1-45D8-BC82-705C45052862}">
  <sheetPr codeName="Sheet3"/>
  <dimension ref="A1:B37"/>
  <sheetViews>
    <sheetView workbookViewId="0">
      <selection activeCell="B17" sqref="B17"/>
    </sheetView>
  </sheetViews>
  <sheetFormatPr defaultRowHeight="15" x14ac:dyDescent="0.25"/>
  <cols>
    <col min="1" max="1" width="11.42578125" bestFit="1" customWidth="1"/>
    <col min="2" max="2" width="29.85546875" style="18" bestFit="1" customWidth="1"/>
  </cols>
  <sheetData>
    <row r="1" spans="1:2" x14ac:dyDescent="0.25">
      <c r="A1" t="s">
        <v>33</v>
      </c>
      <c r="B1" s="18" t="s">
        <v>34</v>
      </c>
    </row>
    <row r="2" spans="1:2" x14ac:dyDescent="0.25">
      <c r="A2" s="17">
        <v>44957</v>
      </c>
      <c r="B2" s="18">
        <v>123806308.2316</v>
      </c>
    </row>
    <row r="3" spans="1:2" x14ac:dyDescent="0.25">
      <c r="A3" s="17">
        <v>44985</v>
      </c>
      <c r="B3" s="18">
        <v>124232692.15000001</v>
      </c>
    </row>
    <row r="4" spans="1:2" x14ac:dyDescent="0.25">
      <c r="A4" s="17">
        <v>45016</v>
      </c>
      <c r="B4" s="18">
        <v>126024249.89</v>
      </c>
    </row>
    <row r="5" spans="1:2" x14ac:dyDescent="0.25">
      <c r="A5" s="17">
        <v>45046</v>
      </c>
      <c r="B5" s="18">
        <v>129262388.59100001</v>
      </c>
    </row>
    <row r="6" spans="1:2" x14ac:dyDescent="0.25">
      <c r="A6" s="17">
        <v>45077</v>
      </c>
      <c r="B6" s="18">
        <v>130817058.98</v>
      </c>
    </row>
    <row r="7" spans="1:2" x14ac:dyDescent="0.25">
      <c r="A7" s="17">
        <v>45107</v>
      </c>
      <c r="B7" s="18">
        <v>133003894.36</v>
      </c>
    </row>
    <row r="8" spans="1:2" x14ac:dyDescent="0.25">
      <c r="A8" s="17">
        <v>45138</v>
      </c>
      <c r="B8" s="18">
        <v>134409181.08000001</v>
      </c>
    </row>
    <row r="9" spans="1:2" x14ac:dyDescent="0.25">
      <c r="A9" s="17">
        <v>45169</v>
      </c>
      <c r="B9" s="18">
        <v>132472569.84370001</v>
      </c>
    </row>
    <row r="10" spans="1:2" x14ac:dyDescent="0.25">
      <c r="A10" s="17">
        <v>45199</v>
      </c>
      <c r="B10" s="18">
        <v>126873855.83</v>
      </c>
    </row>
    <row r="11" spans="1:2" x14ac:dyDescent="0.25">
      <c r="A11" s="17">
        <v>45230</v>
      </c>
      <c r="B11" s="18">
        <v>129254383.02</v>
      </c>
    </row>
    <row r="12" spans="1:2" x14ac:dyDescent="0.25">
      <c r="A12" s="17">
        <v>45260</v>
      </c>
      <c r="B12" s="18">
        <v>128783505.78</v>
      </c>
    </row>
    <row r="13" spans="1:2" x14ac:dyDescent="0.25">
      <c r="A13" s="17">
        <v>45291</v>
      </c>
      <c r="B13" s="18">
        <v>130881087.31999999</v>
      </c>
    </row>
    <row r="14" spans="1:2" x14ac:dyDescent="0.25">
      <c r="A14" s="17">
        <v>45322</v>
      </c>
      <c r="B14" s="18">
        <v>127337764.87</v>
      </c>
    </row>
    <row r="15" spans="1:2" x14ac:dyDescent="0.25">
      <c r="A15" s="17">
        <v>45351</v>
      </c>
      <c r="B15" s="18">
        <v>129259140.39</v>
      </c>
    </row>
    <row r="16" spans="1:2" x14ac:dyDescent="0.25">
      <c r="A16" s="17">
        <v>45382</v>
      </c>
      <c r="B16" s="18">
        <v>131867856.1392</v>
      </c>
    </row>
    <row r="17" spans="1:2" x14ac:dyDescent="0.25">
      <c r="A17" s="17">
        <v>45412</v>
      </c>
      <c r="B17" s="18">
        <v>134126839.22</v>
      </c>
    </row>
    <row r="18" spans="1:2" x14ac:dyDescent="0.25">
      <c r="A18" s="17">
        <v>45443</v>
      </c>
      <c r="B18" s="18">
        <v>128543277.64</v>
      </c>
    </row>
    <row r="19" spans="1:2" x14ac:dyDescent="0.25">
      <c r="A19" s="17">
        <v>45473</v>
      </c>
      <c r="B19" s="18">
        <v>128014668.29000001</v>
      </c>
    </row>
    <row r="20" spans="1:2" x14ac:dyDescent="0.25">
      <c r="A20" s="17">
        <v>45504</v>
      </c>
      <c r="B20" s="18">
        <v>120679811.19</v>
      </c>
    </row>
    <row r="21" spans="1:2" x14ac:dyDescent="0.25">
      <c r="A21" s="17">
        <v>45535</v>
      </c>
      <c r="B21" s="18">
        <v>121744400.86</v>
      </c>
    </row>
    <row r="22" spans="1:2" x14ac:dyDescent="0.25">
      <c r="A22" s="17">
        <v>45565</v>
      </c>
      <c r="B22" s="18">
        <v>123575483.5948</v>
      </c>
    </row>
    <row r="23" spans="1:2" x14ac:dyDescent="0.25">
      <c r="A23" s="17">
        <v>45596</v>
      </c>
      <c r="B23" s="18">
        <v>124396411.69</v>
      </c>
    </row>
    <row r="24" spans="1:2" x14ac:dyDescent="0.25">
      <c r="A24" s="17">
        <v>45626</v>
      </c>
      <c r="B24" s="18">
        <v>118759530.94</v>
      </c>
    </row>
    <row r="25" spans="1:2" x14ac:dyDescent="0.25">
      <c r="A25" s="17">
        <v>45657</v>
      </c>
      <c r="B25" s="18">
        <v>115772580.81999999</v>
      </c>
    </row>
    <row r="26" spans="1:2" x14ac:dyDescent="0.25">
      <c r="A26" s="17">
        <v>45688</v>
      </c>
      <c r="B26" s="18">
        <v>110678525.89</v>
      </c>
    </row>
    <row r="27" spans="1:2" x14ac:dyDescent="0.25">
      <c r="A27" s="17">
        <v>45716</v>
      </c>
      <c r="B27" s="18">
        <v>104754609.5002</v>
      </c>
    </row>
    <row r="28" spans="1:2" x14ac:dyDescent="0.25">
      <c r="A28" s="17">
        <v>45747</v>
      </c>
      <c r="B28" s="18">
        <v>103825278.59</v>
      </c>
    </row>
    <row r="29" spans="1:2" x14ac:dyDescent="0.25">
      <c r="A29" s="17">
        <v>45777</v>
      </c>
      <c r="B29" s="18">
        <v>100445365.93000001</v>
      </c>
    </row>
    <row r="30" spans="1:2" x14ac:dyDescent="0.25">
      <c r="A30" s="17">
        <v>45808</v>
      </c>
      <c r="B30" s="18">
        <v>97370316.629999995</v>
      </c>
    </row>
    <row r="31" spans="1:2" x14ac:dyDescent="0.25">
      <c r="A31" s="17">
        <v>45838</v>
      </c>
      <c r="B31" s="18">
        <v>92619601.560000002</v>
      </c>
    </row>
    <row r="32" spans="1:2" x14ac:dyDescent="0.25">
      <c r="A32" s="17">
        <v>45869</v>
      </c>
      <c r="B32" s="18">
        <v>84988626.579999998</v>
      </c>
    </row>
    <row r="33" spans="1:2" x14ac:dyDescent="0.25">
      <c r="A33" s="17">
        <v>45900</v>
      </c>
      <c r="B33" s="18">
        <v>86453254.209999993</v>
      </c>
    </row>
    <row r="34" spans="1:2" x14ac:dyDescent="0.25">
      <c r="A34" s="17">
        <v>45930</v>
      </c>
      <c r="B34" s="18">
        <v>85468752.530000001</v>
      </c>
    </row>
    <row r="35" spans="1:2" x14ac:dyDescent="0.25">
      <c r="A35" s="17">
        <v>45961</v>
      </c>
      <c r="B35" s="18">
        <v>85123599.450000003</v>
      </c>
    </row>
    <row r="36" spans="1:2" x14ac:dyDescent="0.25">
      <c r="A36" s="17">
        <v>45991</v>
      </c>
      <c r="B36" s="18">
        <v>76586182.189999998</v>
      </c>
    </row>
    <row r="37" spans="1:2" x14ac:dyDescent="0.25">
      <c r="A37" s="17">
        <v>46022</v>
      </c>
      <c r="B37" s="18">
        <v>75047163.900000006</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Snapshot</vt:lpstr>
      <vt:lpstr>Remittances</vt:lpstr>
      <vt:lpstr>Fund balance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2021-08-26T20:15:21Z</dcterms:created>
  <dcterms:modified xsi:type="dcterms:W3CDTF">2026-01-05T19:29:41Z</dcterms:modified>
</cp:coreProperties>
</file>