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EC274B60-7BC9-4EC0-BAC4-91443EB28942}" xr6:coauthVersionLast="47" xr6:coauthVersionMax="47" xr10:uidLastSave="{00000000-0000-0000-0000-000000000000}"/>
  <bookViews>
    <workbookView xWindow="2868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balance'!$A$1:$B$39</definedName>
    <definedName name="ExternalData_2" localSheetId="1" hidden="1">Remittances!$A$1:$C$76</definedName>
    <definedName name="Slicer_EOP_Date1">#N/A</definedName>
  </definedNames>
  <calcPr calcId="191029"/>
  <pivotCaches>
    <pivotCache cacheId="28"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6438F3-36CF-400F-9C28-B95660EFE104}" keepAlive="1" name="Query - FundBalance" description="Connection to the 'FundBalance' query in the workbook." type="5" refreshedVersion="8" saveData="1">
    <dbPr connection="Provider=Microsoft.Mashup.OleDb.1;Data Source=$Workbook$;Location=FundBalance;Extended Properties=&quot;&quot;" command="SELECT * FROM [FundBalance]"/>
  </connection>
  <connection id="2" xr16:uid="{A530C695-8722-47C7-9CA1-3B0AEF5B3D6B}" keepAlive="1" name="Query - RemittanceData" description="Connection to the 'RemittanceData' query in the workbook." type="5" refreshedVersion="8" saveData="1">
    <dbPr connection="Provider=Microsoft.Mashup.OleDb.1;Data Source=$Workbook$;Location=RemittanceData;Extended Properties=&quot;&quot;" command="SELECT * FROM [RemittanceData]"/>
  </connection>
</connections>
</file>

<file path=xl/sharedStrings.xml><?xml version="1.0" encoding="utf-8"?>
<sst xmlns="http://schemas.openxmlformats.org/spreadsheetml/2006/main" count="139" uniqueCount="55">
  <si>
    <t>Monthly NUSF Snapshot</t>
  </si>
  <si>
    <t>As of:</t>
  </si>
  <si>
    <t>NUSF Payments</t>
  </si>
  <si>
    <t>Amounts in thousand of $</t>
  </si>
  <si>
    <t>Current Month</t>
  </si>
  <si>
    <t>Year to Date</t>
  </si>
  <si>
    <t>High Cost</t>
  </si>
  <si>
    <t>Lifeline</t>
  </si>
  <si>
    <t>Telehealth</t>
  </si>
  <si>
    <t>Grant</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</si>
  <si>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</si>
  <si>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</si>
  <si>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</si>
  <si>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</si>
  <si>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</si>
  <si>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</si>
  <si>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</si>
  <si>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</si>
  <si>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</si>
  <si>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</si>
  <si>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</si>
  <si>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</si>
  <si>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</si>
  <si>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</si>
  <si>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</si>
  <si>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</si>
  <si>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</si>
  <si>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</si>
  <si>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</si>
  <si>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</si>
  <si>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</si>
  <si>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</si>
  <si>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</si>
  <si>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</si>
  <si>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</si>
  <si>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</si>
  <si>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</si>
  <si>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</si>
  <si>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</si>
  <si>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</si>
  <si>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</si>
  <si>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</si>
  <si>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E-Rate</t>
  </si>
  <si>
    <t>108 Committed</t>
  </si>
  <si>
    <t>108 Committed-2022: NEBP</t>
  </si>
  <si>
    <t>108-2022: NEBP</t>
  </si>
  <si>
    <t>99-2022: NEBP</t>
  </si>
  <si>
    <t>92-2022: Wireless</t>
  </si>
  <si>
    <t>131 Committed</t>
  </si>
  <si>
    <t>131 Committed-2022: NEBP</t>
  </si>
  <si>
    <t>99 Committed-2023: NEBP</t>
  </si>
  <si>
    <t>108 Committed-2023: NEBP</t>
  </si>
  <si>
    <t>108-2023: NEBP</t>
  </si>
  <si>
    <t>99-2023: NEBP</t>
  </si>
  <si>
    <t>92-2023: Wireless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</si>
</sst>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161">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5380.550958680557" createdVersion="6" refreshedVersion="8" minRefreshableVersion="3" recordCount="1870" xr:uid="{B95796ED-333B-4EF4-866E-10643F871499}">
  <cacheSource type="worksheet">
    <worksheetSource name="Pivot_Append" r:id="rId1"/>
  </cacheSource>
  <cacheFields count="18">
    <cacheField name="Data Period" numFmtId="14">
      <sharedItems containsSemiMixedTypes="0" containsNonDate="0" containsDate="1" containsString="0" minDate="2019-04-01T00:00:00" maxDate="2024-03-02T00:00:00"/>
    </cacheField>
    <cacheField name="Docket - Year" numFmtId="0">
      <sharedItems containsBlank="1"/>
    </cacheField>
    <cacheField name="Docket #" numFmtId="0">
      <sharedItems containsBlank="1" containsMixedTypes="1" containsNumber="1" containsInteger="1" minValue="69" maxValue="131" count="12">
        <n v="92"/>
        <n v="99"/>
        <s v="99 Committed"/>
        <s v="108-Committed"/>
        <n v="108"/>
        <s v="108 Committed"/>
        <s v="92 Committed"/>
        <s v="131 Committed"/>
        <n v="131"/>
        <m/>
        <n v="69" u="1"/>
        <n v="77" u="1"/>
      </sharedItems>
    </cacheField>
    <cacheField name="Grant Year" numFmtId="0">
      <sharedItems containsString="0" containsBlank="1" containsNumber="1" containsInteger="1" minValue="2016" maxValue="2023" count="9">
        <n v="2016"/>
        <n v="2017"/>
        <n v="2018"/>
        <n v="2019"/>
        <n v="2020"/>
        <n v="2021"/>
        <n v="2022"/>
        <n v="2023"/>
        <m/>
      </sharedItems>
    </cacheField>
    <cacheField name="Purpose" numFmtId="0">
      <sharedItems containsBlank="1" count="5">
        <s v="Broadband Adoption"/>
        <s v="Wireless"/>
        <s v="NEBP"/>
        <s v="BB Adoption/COVID"/>
        <m/>
      </sharedItems>
    </cacheField>
    <cacheField name="Balance" numFmtId="0">
      <sharedItems containsString="0" containsBlank="1" containsNumber="1" minValue="-6427358.5904000001"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274374.90999999997" maxValue="4374728.9447550001"/>
    </cacheField>
    <cacheField name="EOP NUSF Actual Balance" numFmtId="0">
      <sharedItems containsString="0" containsBlank="1" containsNumber="1" minValue="61964403.810000002" maxValue="138802620.44"/>
    </cacheField>
    <cacheField name="EOP NUSF Adjusted Balance" numFmtId="0">
      <sharedItems containsString="0" containsBlank="1" containsNumber="1" minValue="60956163.540100001" maxValue="134409181.08000001"/>
    </cacheField>
    <cacheField name="Program" numFmtId="0">
      <sharedItems containsBlank="1" count="7">
        <m/>
        <s v="E-Rate"/>
        <s v="Grant"/>
        <s v="High Cost"/>
        <s v="Lifeline"/>
        <s v="Telehealth"/>
        <s v="NBBP" u="1"/>
      </sharedItems>
    </cacheField>
    <cacheField name="Subprogram" numFmtId="0">
      <sharedItems containsBlank="1" count="15">
        <m/>
        <s v="E-Rate"/>
        <s v="NUSF-108"/>
        <s v="NUSF-92"/>
        <s v="NUSF-92 PO10"/>
        <s v="NUSF-99"/>
        <s v="Annual Support"/>
        <s v="NUSF-7"/>
        <s v="Lifeline"/>
        <s v="Telehealth"/>
        <s v="Porting" u="1"/>
        <s v="NUSF-77" u="1"/>
        <s v="NUSF-69" u="1"/>
        <s v="NUSF-109" u="1"/>
        <s v="NBBP" u="1"/>
      </sharedItems>
    </cacheField>
    <cacheField name="Payment Amount" numFmtId="0">
      <sharedItems containsString="0" containsBlank="1" containsNumber="1" minValue="0" maxValue="6561515.7199999997"/>
    </cacheField>
    <cacheField name="EOP Date" numFmtId="14">
      <sharedItems containsSemiMixedTypes="0" containsNonDate="0" containsDate="1" containsString="0" minDate="2016-09-30T00:00:00" maxDate="2024-04-01T00:00:00" count="91">
        <d v="2019-04-30T00:00:00"/>
        <d v="2019-05-31T00:00:00"/>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22-06-30T00:00:00"/>
        <d v="2022-07-31T00:00:00"/>
        <d v="2022-08-31T00:00:00"/>
        <d v="2022-09-30T00:00:00"/>
        <d v="2022-10-31T00:00:00"/>
        <d v="2022-11-30T00:00:00"/>
        <d v="2022-12-31T00:00:00"/>
        <d v="2023-01-31T00:00:00"/>
        <d v="2023-02-28T00:00:00"/>
        <d v="2023-03-31T00:00:00"/>
        <d v="2023-04-30T00:00:00"/>
        <d v="2023-05-31T00:00:00"/>
        <d v="2023-06-30T00:00:00"/>
        <d v="2023-07-31T00:00:00"/>
        <d v="2023-08-31T00:00:00"/>
        <d v="2023-09-30T00:00:00"/>
        <d v="2023-10-31T00:00:00"/>
        <d v="2023-11-30T00:00:00"/>
        <d v="2023-12-31T00:00:00"/>
        <d v="2024-01-31T00:00:00"/>
        <d v="2024-02-29T00:00:00"/>
        <d v="2024-03-31T00:00:00"/>
        <d v="2017-03-31T00:00:00" u="1"/>
        <d v="2018-03-31T00:00:00" u="1"/>
        <d v="2019-03-31T00:00:00" u="1"/>
        <d v="2016-10-31T00:00:00" u="1"/>
        <d v="2017-10-31T00:00:00" u="1"/>
        <d v="2018-10-31T00:00:00" u="1"/>
        <d v="2016-09-30T00:00:00" u="1"/>
        <d v="2017-09-30T00:00:00" u="1"/>
        <d v="2018-09-30T00:00:00" u="1"/>
        <d v="2017-05-31T00:00:00" u="1"/>
        <d v="2018-05-31T00:00:00" u="1"/>
        <d v="2017-04-30T00:00:00" u="1"/>
        <d v="2018-04-30T00:00:00" u="1"/>
        <d v="2016-12-31T00:00:00" u="1"/>
        <d v="2017-12-31T00:00:00" u="1"/>
        <d v="2018-12-31T00:00:00" u="1"/>
        <d v="2017-02-28T00:00:00" u="1"/>
        <d v="2018-02-28T00:00:00" u="1"/>
        <d v="2019-02-28T00:00:00" u="1"/>
        <d v="2016-11-30T00:00:00" u="1"/>
        <d v="2017-11-30T00:00:00" u="1"/>
        <d v="2018-11-30T00:00:00" u="1"/>
        <d v="2017-01-31T00:00:00" u="1"/>
        <d v="2018-01-31T00:00:00" u="1"/>
        <d v="2019-01-31T00:00:00" u="1"/>
        <d v="2017-07-31T00:00:00" u="1"/>
        <d v="2018-07-31T00:00:00" u="1"/>
        <d v="2017-06-30T00:00:00" u="1"/>
        <d v="2018-06-30T00:00:00" u="1"/>
        <d v="2017-08-31T00:00:00" u="1"/>
        <d v="2018-08-31T00:00:00" u="1"/>
      </sharedItems>
    </cacheField>
    <cacheField name="RT Payment" numFmtId="44">
      <sharedItems containsSemiMixedTypes="0" containsString="0" containsNumber="1" minValue="0" maxValue="17458563.508400001"/>
    </cacheField>
    <cacheField name="RT Remittance" numFmtId="44">
      <sharedItems containsSemiMixedTypes="0" containsString="0" containsNumber="1" minValue="0" maxValue="47257216.852794997"/>
    </cacheField>
    <cacheField name="Docket - Year - Purpose" numFmtId="0">
      <sharedItems count="50">
        <s v="92-2016: Broadband Adoption"/>
        <s v="92-2017: Wireless"/>
        <s v="92-2018: Wireless"/>
        <s v="99-2017: NEBP"/>
        <s v="99-2018: NEBP"/>
        <s v="99-2019: NEBP"/>
        <s v="99 Committed-2016: NEBP"/>
        <s v="99 Committed-2017: NEBP"/>
        <s v="99 Committed-2018: NEBP"/>
        <s v="99 Committed-2019: NEBP"/>
        <s v="108-Committed-2019: NEBP"/>
        <s v="108-2019: NEBP"/>
        <s v="108 Committed-2019: NEBP"/>
        <s v="108 Committed-2020: NEBP"/>
        <s v="99 Committed-2020: NEBP"/>
        <s v="92 Committed-2019: Wireless"/>
        <s v="108-2020: NEBP"/>
        <s v="92 Committed-2020: BB Adoption/COVID"/>
        <s v="92-2016: Wireless"/>
        <s v="92-2016: NEBP"/>
        <s v="99-2020: NEBP"/>
        <s v="92-2019: Wireless"/>
        <s v="92-2020: Wireless"/>
        <s v="108 Committed-2017: NEBP"/>
        <s v="108 Committed-2018: NEBP"/>
        <s v="108 Committed-2021: NEBP"/>
        <s v="108-2021: NEBP"/>
        <s v="92-2021: Wireless"/>
        <s v="99-2021: NEBP"/>
        <s v="99 Committed-2021: NEBP"/>
        <s v="108 Committed-2022: NEBP"/>
        <s v="99 Committed-2022: NEBP"/>
        <s v="92 Committed-2022: Wireless"/>
        <s v="108-2022: NEBP"/>
        <s v="99-2022: NEBP"/>
        <s v="92-2022: Wireless"/>
        <s v="131 Committed-2022: NEBP"/>
        <s v="108 Committed-2023: NEBP"/>
        <s v="99 Committed-2023: NEBP"/>
        <s v="108-2023: NEBP"/>
        <s v="99-2023: NEBP"/>
        <s v="131-2022: NEBP"/>
        <s v="92-2023: Wireless"/>
        <s v=": "/>
        <s v="77-2012: NEBP" u="1"/>
        <s v="77-2013: NEBP" u="1"/>
        <s v="92-2014: NEBP" u="1"/>
        <s v="92-2015: Broadband Adoption" u="1"/>
        <s v="92-2015: NEBP" u="1"/>
        <s v="69-2013: Wireless"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28" applyNumberFormats="0" applyBorderFormats="0" applyFontFormats="0" applyPatternFormats="0" applyAlignmentFormats="0" applyWidthHeightFormats="1" dataCaption="Values" updatedVersion="8" minRefreshableVersion="3" showDrill="0" enableDrill="0" itemPrintTitles="1" createdVersion="6" indent="0" showHeaders="0" outline="1" outlineData="1" multipleFieldFilters="0">
  <location ref="A9:C25"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8">
        <item sd="0" x="3"/>
        <item sd="0" x="4"/>
        <item sd="0" x="5"/>
        <item x="1"/>
        <item x="2"/>
        <item h="1" x="0"/>
        <item h="1" m="1" x="6"/>
        <item t="default"/>
      </items>
    </pivotField>
    <pivotField axis="axisRow" showAll="0" insertBlankRow="1">
      <items count="16">
        <item x="6"/>
        <item x="8"/>
        <item m="1" x="12"/>
        <item m="1" x="11"/>
        <item x="3"/>
        <item x="4"/>
        <item x="5"/>
        <item x="2"/>
        <item x="7"/>
        <item m="1" x="10"/>
        <item x="9"/>
        <item x="0"/>
        <item x="1"/>
        <item m="1" x="13"/>
        <item m="1" x="14"/>
        <item t="default"/>
      </items>
    </pivotField>
    <pivotField dataField="1" showAll="0" insertBlankRow="1"/>
    <pivotField numFmtId="14" showAll="0" insertBlankRow="1">
      <items count="92">
        <item h="1" m="1" x="66"/>
        <item h="1" m="1" x="63"/>
        <item h="1" m="1" x="79"/>
        <item h="1" m="1" x="73"/>
        <item h="1" m="1" x="82"/>
        <item h="1" m="1" x="76"/>
        <item h="1" m="1" x="60"/>
        <item h="1" m="1" x="71"/>
        <item h="1" m="1" x="69"/>
        <item h="1" m="1" x="87"/>
        <item h="1" m="1" x="85"/>
        <item h="1" m="1" x="89"/>
        <item h="1" m="1" x="67"/>
        <item h="1" m="1" x="64"/>
        <item h="1" m="1" x="80"/>
        <item h="1" m="1" x="74"/>
        <item h="1" m="1" x="83"/>
        <item h="1" m="1" x="77"/>
        <item h="1" m="1" x="61"/>
        <item h="1" m="1" x="72"/>
        <item h="1" m="1" x="70"/>
        <item h="1" m="1" x="88"/>
        <item h="1" m="1" x="86"/>
        <item h="1" m="1" x="90"/>
        <item h="1" m="1" x="68"/>
        <item h="1" m="1" x="65"/>
        <item h="1" m="1" x="81"/>
        <item h="1" m="1" x="75"/>
        <item h="1" m="1" x="84"/>
        <item h="1" m="1" x="78"/>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h="1" x="59"/>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6">
    <i>
      <x/>
    </i>
    <i t="blank">
      <x/>
    </i>
    <i>
      <x v="1"/>
    </i>
    <i t="blank">
      <x v="1"/>
    </i>
    <i>
      <x v="2"/>
    </i>
    <i t="blank">
      <x v="2"/>
    </i>
    <i>
      <x v="3"/>
    </i>
    <i r="1">
      <x v="12"/>
    </i>
    <i t="blank">
      <x v="3"/>
    </i>
    <i>
      <x v="4"/>
    </i>
    <i r="1">
      <x v="4"/>
    </i>
    <i r="1">
      <x v="5"/>
    </i>
    <i r="1">
      <x v="6"/>
    </i>
    <i r="1">
      <x v="7"/>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122">
      <pivotArea type="all" dataOnly="0" outline="0" fieldPosition="0"/>
    </format>
    <format dxfId="121">
      <pivotArea outline="0" collapsedLevelsAreSubtotals="1" fieldPosition="0"/>
    </format>
    <format dxfId="120">
      <pivotArea field="10" type="button" dataOnly="0" labelOnly="1" outline="0" axis="axisRow" fieldPosition="0"/>
    </format>
    <format dxfId="119">
      <pivotArea dataOnly="0" labelOnly="1" fieldPosition="0">
        <references count="1">
          <reference field="10" count="0"/>
        </references>
      </pivotArea>
    </format>
    <format dxfId="118">
      <pivotArea dataOnly="0" labelOnly="1" grandRow="1" outline="0" fieldPosition="0"/>
    </format>
    <format dxfId="117">
      <pivotArea dataOnly="0" labelOnly="1" fieldPosition="0">
        <references count="2">
          <reference field="10" count="1" selected="0">
            <x v="4"/>
          </reference>
          <reference field="11" count="6">
            <x v="2"/>
            <x v="3"/>
            <x v="4"/>
            <x v="5"/>
            <x v="6"/>
            <x v="7"/>
          </reference>
        </references>
      </pivotArea>
    </format>
    <format dxfId="116">
      <pivotArea dataOnly="0" labelOnly="1" fieldPosition="0">
        <references count="2">
          <reference field="10" count="1" selected="0">
            <x v="0"/>
          </reference>
          <reference field="11" count="3">
            <x v="0"/>
            <x v="8"/>
            <x v="9"/>
          </reference>
        </references>
      </pivotArea>
    </format>
    <format dxfId="115">
      <pivotArea dataOnly="0" labelOnly="1" fieldPosition="0">
        <references count="2">
          <reference field="10" count="1" selected="0">
            <x v="1"/>
          </reference>
          <reference field="11" count="1">
            <x v="1"/>
          </reference>
        </references>
      </pivotArea>
    </format>
    <format dxfId="114">
      <pivotArea dataOnly="0" labelOnly="1" fieldPosition="0">
        <references count="2">
          <reference field="10" count="1" selected="0">
            <x v="2"/>
          </reference>
          <reference field="11" count="1">
            <x v="10"/>
          </reference>
        </references>
      </pivotArea>
    </format>
    <format dxfId="113">
      <pivotArea dataOnly="0" labelOnly="1" fieldPosition="0">
        <references count="2">
          <reference field="10" count="1" selected="0">
            <x v="5"/>
          </reference>
          <reference field="11" count="1">
            <x v="11"/>
          </reference>
        </references>
      </pivotArea>
    </format>
    <format dxfId="112">
      <pivotArea dataOnly="0" labelOnly="1" outline="0" fieldPosition="0">
        <references count="1">
          <reference field="4294967294" count="2">
            <x v="0"/>
            <x v="1"/>
          </reference>
        </references>
      </pivotArea>
    </format>
    <format dxfId="111">
      <pivotArea dataOnly="0" labelOnly="1" outline="0" fieldPosition="0">
        <references count="1">
          <reference field="4294967294" count="2">
            <x v="0"/>
            <x v="1"/>
          </reference>
        </references>
      </pivotArea>
    </format>
    <format dxfId="110">
      <pivotArea outline="0" fieldPosition="0">
        <references count="1">
          <reference field="4294967294" count="1">
            <x v="0"/>
          </reference>
        </references>
      </pivotArea>
    </format>
    <format dxfId="109">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28" applyNumberFormats="0" applyBorderFormats="0" applyFontFormats="0" applyPatternFormats="0" applyAlignmentFormats="0" applyWidthHeightFormats="1" dataCaption="Values" updatedVersion="8" minRefreshableVersion="3" showDrill="0" enableDrill="0" itemPrintTitles="1" createdVersion="6" indent="0" showHeaders="0" outline="1" outlineData="1" multipleFieldFilters="0">
  <location ref="A32:C35"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92">
        <item h="1" m="1" x="66"/>
        <item h="1" m="1" x="63"/>
        <item h="1" m="1" x="79"/>
        <item h="1" m="1" x="73"/>
        <item h="1" m="1" x="82"/>
        <item h="1" m="1" x="76"/>
        <item h="1" m="1" x="60"/>
        <item h="1" m="1" x="71"/>
        <item h="1" m="1" x="69"/>
        <item h="1" m="1" x="87"/>
        <item h="1" m="1" x="85"/>
        <item h="1" m="1" x="89"/>
        <item h="1" m="1" x="67"/>
        <item h="1" m="1" x="64"/>
        <item h="1" m="1" x="80"/>
        <item h="1" m="1" x="74"/>
        <item h="1" m="1" x="83"/>
        <item h="1" m="1" x="77"/>
        <item h="1" m="1" x="61"/>
        <item h="1" m="1" x="72"/>
        <item h="1" m="1" x="70"/>
        <item h="1" m="1" x="88"/>
        <item h="1" m="1" x="86"/>
        <item h="1" m="1" x="90"/>
        <item h="1" m="1" x="68"/>
        <item h="1" m="1" x="65"/>
        <item h="1" m="1" x="81"/>
        <item h="1" m="1" x="75"/>
        <item h="1" m="1" x="84"/>
        <item h="1" m="1" x="78"/>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h="1" x="59"/>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133">
      <pivotArea dataOnly="0" labelOnly="1" outline="0" fieldPosition="0">
        <references count="1">
          <reference field="4294967294" count="2">
            <x v="0"/>
            <x v="1"/>
          </reference>
        </references>
      </pivotArea>
    </format>
    <format dxfId="132">
      <pivotArea type="all" dataOnly="0" outline="0" fieldPosition="0"/>
    </format>
    <format dxfId="131">
      <pivotArea outline="0" collapsedLevelsAreSubtotals="1" fieldPosition="0"/>
    </format>
    <format dxfId="130">
      <pivotArea dataOnly="0" labelOnly="1" fieldPosition="0">
        <references count="1">
          <reference field="6" count="0"/>
        </references>
      </pivotArea>
    </format>
    <format dxfId="129">
      <pivotArea dataOnly="0" labelOnly="1" grandRow="1" outline="0" fieldPosition="0"/>
    </format>
    <format dxfId="128">
      <pivotArea dataOnly="0" labelOnly="1" outline="0" fieldPosition="0">
        <references count="1">
          <reference field="4294967294" count="2">
            <x v="0"/>
            <x v="1"/>
          </reference>
        </references>
      </pivotArea>
    </format>
    <format dxfId="127">
      <pivotArea type="all" dataOnly="0" outline="0" fieldPosition="0"/>
    </format>
    <format dxfId="126">
      <pivotArea outline="0" collapsedLevelsAreSubtotals="1" fieldPosition="0"/>
    </format>
    <format dxfId="125">
      <pivotArea dataOnly="0" labelOnly="1" fieldPosition="0">
        <references count="1">
          <reference field="6" count="0"/>
        </references>
      </pivotArea>
    </format>
    <format dxfId="124">
      <pivotArea dataOnly="0" labelOnly="1" grandRow="1" outline="0" fieldPosition="0"/>
    </format>
    <format dxfId="123">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28" applyNumberFormats="0" applyBorderFormats="0" applyFontFormats="0" applyPatternFormats="0" applyAlignmentFormats="0" applyWidthHeightFormats="1" dataCaption="Values" updatedVersion="8" minRefreshableVersion="3" showDrill="0" enableDrill="0" itemPrintTitles="1" createdVersion="6" indent="0" showHeaders="0" compact="0" compactData="0" multipleFieldFilters="0">
  <location ref="A42:C71"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2">
        <item x="0"/>
        <item x="6"/>
        <item x="1"/>
        <item x="2"/>
        <item x="4"/>
        <item x="5"/>
        <item h="1" x="9"/>
        <item h="1" x="3"/>
        <item h="1" m="1" x="10"/>
        <item h="1" m="1" x="11"/>
        <item x="7"/>
        <item h="1" x="8"/>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91">
        <item h="1" m="1" x="66"/>
        <item h="1" m="1" x="63"/>
        <item h="1" m="1" x="79"/>
        <item h="1" m="1" x="73"/>
        <item h="1" m="1" x="82"/>
        <item h="1" m="1" x="76"/>
        <item h="1" m="1" x="60"/>
        <item h="1" m="1" x="71"/>
        <item h="1" m="1" x="69"/>
        <item h="1" m="1" x="87"/>
        <item h="1" m="1" x="85"/>
        <item h="1" m="1" x="89"/>
        <item h="1" m="1" x="67"/>
        <item h="1" m="1" x="64"/>
        <item h="1" m="1" x="80"/>
        <item h="1" m="1" x="74"/>
        <item h="1" m="1" x="83"/>
        <item h="1" m="1" x="77"/>
        <item h="1" m="1" x="61"/>
        <item h="1" m="1" x="72"/>
        <item h="1" m="1" x="70"/>
        <item h="1" m="1" x="88"/>
        <item h="1" m="1" x="86"/>
        <item h="1" m="1" x="90"/>
        <item h="1" m="1" x="68"/>
        <item h="1" m="1" x="65"/>
        <item h="1" m="1" x="81"/>
        <item h="1" m="1" x="75"/>
        <item h="1" m="1" x="84"/>
        <item h="1" m="1" x="78"/>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h="1" x="59"/>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50">
        <item x="43"/>
        <item x="23"/>
        <item x="24"/>
        <item x="12"/>
        <item x="13"/>
        <item x="25"/>
        <item x="11"/>
        <item x="16"/>
        <item x="26"/>
        <item x="15"/>
        <item x="17"/>
        <item x="0"/>
        <item x="19"/>
        <item x="18"/>
        <item x="1"/>
        <item x="2"/>
        <item x="21"/>
        <item x="22"/>
        <item x="27"/>
        <item x="6"/>
        <item x="7"/>
        <item x="8"/>
        <item x="9"/>
        <item x="14"/>
        <item x="3"/>
        <item x="4"/>
        <item x="5"/>
        <item x="20"/>
        <item x="28"/>
        <item x="10"/>
        <item m="1" x="49"/>
        <item m="1" x="47"/>
        <item m="1" x="48"/>
        <item m="1" x="46"/>
        <item m="1" x="45"/>
        <item m="1" x="44"/>
        <item x="29"/>
        <item x="30"/>
        <item x="31"/>
        <item x="32"/>
        <item x="33"/>
        <item x="34"/>
        <item x="35"/>
        <item x="36"/>
        <item x="37"/>
        <item x="38"/>
        <item x="39"/>
        <item x="40"/>
        <item x="41"/>
        <item x="42"/>
      </items>
    </pivotField>
    <pivotField compact="0" outline="0" subtotalTop="0" dragToRow="0" dragToCol="0" dragToPage="0" showAll="0" insertBlankRow="1" defaultSubtotal="0"/>
  </pivotFields>
  <rowFields count="2">
    <field x="2"/>
    <field x="16"/>
  </rowFields>
  <rowItems count="29">
    <i>
      <x/>
      <x v="11"/>
    </i>
    <i r="1">
      <x v="12"/>
    </i>
    <i r="1">
      <x v="16"/>
    </i>
    <i r="1">
      <x v="17"/>
    </i>
    <i r="1">
      <x v="18"/>
    </i>
    <i r="1">
      <x v="42"/>
    </i>
    <i r="1">
      <x v="49"/>
    </i>
    <i t="blank">
      <x/>
    </i>
    <i>
      <x v="1"/>
      <x v="10"/>
    </i>
    <i t="blank">
      <x v="1"/>
    </i>
    <i>
      <x v="2"/>
      <x v="25"/>
    </i>
    <i r="1">
      <x v="27"/>
    </i>
    <i r="1">
      <x v="28"/>
    </i>
    <i r="1">
      <x v="41"/>
    </i>
    <i r="1">
      <x v="47"/>
    </i>
    <i t="blank">
      <x v="2"/>
    </i>
    <i>
      <x v="3"/>
      <x v="45"/>
    </i>
    <i t="blank">
      <x v="3"/>
    </i>
    <i>
      <x v="4"/>
      <x v="7"/>
    </i>
    <i r="1">
      <x v="8"/>
    </i>
    <i r="1">
      <x v="40"/>
    </i>
    <i r="1">
      <x v="46"/>
    </i>
    <i t="blank">
      <x v="4"/>
    </i>
    <i>
      <x v="5"/>
      <x v="37"/>
    </i>
    <i r="1">
      <x v="44"/>
    </i>
    <i t="blank">
      <x v="5"/>
    </i>
    <i>
      <x v="10"/>
      <x v="43"/>
    </i>
    <i t="blank">
      <x v="10"/>
    </i>
    <i t="grand">
      <x/>
    </i>
  </rowItems>
  <colItems count="1">
    <i/>
  </colItems>
  <dataFields count="1">
    <dataField name="Committed Balance" fld="5" baseField="1" baseItem="13" numFmtId="164"/>
  </dataFields>
  <formats count="17">
    <format dxfId="150">
      <pivotArea type="all" dataOnly="0" outline="0" fieldPosition="0"/>
    </format>
    <format dxfId="149">
      <pivotArea outline="0" collapsedLevelsAreSubtotals="1" fieldPosition="0"/>
    </format>
    <format dxfId="148">
      <pivotArea dataOnly="0" labelOnly="1" outline="0" fieldPosition="0">
        <references count="1">
          <reference field="2" count="0"/>
        </references>
      </pivotArea>
    </format>
    <format dxfId="147">
      <pivotArea dataOnly="0" labelOnly="1" grandRow="1" outline="0" fieldPosition="0"/>
    </format>
    <format dxfId="146">
      <pivotArea dataOnly="0" labelOnly="1" outline="0" fieldPosition="0">
        <references count="2">
          <reference field="2" count="1" selected="0">
            <x v="0"/>
          </reference>
          <reference field="16" count="7">
            <x v="11"/>
            <x v="12"/>
            <x v="13"/>
            <x v="15"/>
            <x v="16"/>
            <x v="17"/>
            <x v="18"/>
          </reference>
        </references>
      </pivotArea>
    </format>
    <format dxfId="145">
      <pivotArea dataOnly="0" labelOnly="1" outline="0" fieldPosition="0">
        <references count="2">
          <reference field="2" count="1" selected="0">
            <x v="1"/>
          </reference>
          <reference field="16" count="1">
            <x v="10"/>
          </reference>
        </references>
      </pivotArea>
    </format>
    <format dxfId="144">
      <pivotArea dataOnly="0" labelOnly="1" outline="0" fieldPosition="0">
        <references count="2">
          <reference field="2" count="1" selected="0">
            <x v="2"/>
          </reference>
          <reference field="16" count="4">
            <x v="24"/>
            <x v="25"/>
            <x v="26"/>
            <x v="27"/>
          </reference>
        </references>
      </pivotArea>
    </format>
    <format dxfId="143">
      <pivotArea dataOnly="0" labelOnly="1" outline="0" fieldPosition="0">
        <references count="2">
          <reference field="2" count="1" selected="0">
            <x v="3"/>
          </reference>
          <reference field="16" count="1">
            <x v="19"/>
          </reference>
        </references>
      </pivotArea>
    </format>
    <format dxfId="142">
      <pivotArea dataOnly="0" labelOnly="1" outline="0" fieldPosition="0">
        <references count="2">
          <reference field="2" count="1" selected="0">
            <x v="4"/>
          </reference>
          <reference field="16" count="3">
            <x v="6"/>
            <x v="7"/>
            <x v="8"/>
          </reference>
        </references>
      </pivotArea>
    </format>
    <format dxfId="141">
      <pivotArea dataOnly="0" labelOnly="1" outline="0" fieldPosition="0">
        <references count="2">
          <reference field="2" count="1" selected="0">
            <x v="5"/>
          </reference>
          <reference field="16" count="5">
            <x v="1"/>
            <x v="2"/>
            <x v="3"/>
            <x v="4"/>
            <x v="5"/>
          </reference>
        </references>
      </pivotArea>
    </format>
    <format dxfId="140">
      <pivotArea dataOnly="0" labelOnly="1" outline="0" axis="axisValues" fieldPosition="0"/>
    </format>
    <format dxfId="139">
      <pivotArea dataOnly="0" labelOnly="1" outline="0" fieldPosition="0">
        <references count="1">
          <reference field="2" count="1">
            <x v="0"/>
          </reference>
        </references>
      </pivotArea>
    </format>
    <format dxfId="138">
      <pivotArea dataOnly="0" labelOnly="1" outline="0" fieldPosition="0">
        <references count="1">
          <reference field="2" count="1">
            <x v="1"/>
          </reference>
        </references>
      </pivotArea>
    </format>
    <format dxfId="137">
      <pivotArea dataOnly="0" labelOnly="1" outline="0" fieldPosition="0">
        <references count="1">
          <reference field="2" count="1">
            <x v="2"/>
          </reference>
        </references>
      </pivotArea>
    </format>
    <format dxfId="136">
      <pivotArea dataOnly="0" labelOnly="1" outline="0" fieldPosition="0">
        <references count="1">
          <reference field="2" count="1">
            <x v="3"/>
          </reference>
        </references>
      </pivotArea>
    </format>
    <format dxfId="135">
      <pivotArea dataOnly="0" labelOnly="1" outline="0" fieldPosition="0">
        <references count="1">
          <reference field="2" count="1">
            <x v="4"/>
          </reference>
        </references>
      </pivotArea>
    </format>
    <format dxfId="134">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28" dataOnRows="1" applyNumberFormats="0" applyBorderFormats="0" applyFontFormats="0" applyPatternFormats="0" applyAlignmentFormats="0" applyWidthHeightFormats="1" dataCaption="Values" updatedVersion="8" minRefreshableVersion="3" showDrill="0" enableDrill="0" rowGrandTotals="0" colGrandTotals="0" itemPrintTitles="1" createdVersion="6" indent="0" showHeaders="0" compact="0" compactData="0" multipleFieldFilters="0">
  <location ref="A80:C82"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91">
        <item h="1" m="1" x="66"/>
        <item h="1" m="1" x="63"/>
        <item h="1" m="1" x="79"/>
        <item h="1" m="1" x="73"/>
        <item h="1" m="1" x="82"/>
        <item h="1" m="1" x="76"/>
        <item h="1" m="1" x="60"/>
        <item h="1" m="1" x="71"/>
        <item h="1" m="1" x="69"/>
        <item h="1" m="1" x="87"/>
        <item h="1" m="1" x="85"/>
        <item h="1" m="1" x="89"/>
        <item h="1" m="1" x="67"/>
        <item h="1" m="1" x="64"/>
        <item h="1" m="1" x="80"/>
        <item h="1" m="1" x="74"/>
        <item h="1" m="1" x="83"/>
        <item h="1" m="1" x="77"/>
        <item h="1" m="1" x="61"/>
        <item h="1" m="1" x="72"/>
        <item h="1" m="1" x="70"/>
        <item h="1" m="1" x="88"/>
        <item h="1" m="1" x="86"/>
        <item h="1" m="1" x="90"/>
        <item h="1" m="1" x="68"/>
        <item h="1" m="1" x="65"/>
        <item h="1" m="1" x="81"/>
        <item h="1" m="1" x="75"/>
        <item h="1" m="1" x="84"/>
        <item h="1" m="1" x="78"/>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h="1" x="59"/>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88"/>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160">
      <pivotArea outline="0" fieldPosition="0">
        <references count="2">
          <reference field="4294967294" count="1" selected="0">
            <x v="2"/>
          </reference>
          <reference field="13" count="0" selected="0"/>
        </references>
      </pivotArea>
    </format>
    <format dxfId="159">
      <pivotArea dataOnly="0" labelOnly="1" outline="0" fieldPosition="0">
        <references count="2">
          <reference field="4294967294" count="1">
            <x v="2"/>
          </reference>
          <reference field="13" count="0" selected="0"/>
        </references>
      </pivotArea>
    </format>
    <format dxfId="158">
      <pivotArea type="all" dataOnly="0" outline="0" fieldPosition="0"/>
    </format>
    <format dxfId="157">
      <pivotArea outline="0" collapsedLevelsAreSubtotals="1" fieldPosition="0"/>
    </format>
    <format dxfId="156">
      <pivotArea dataOnly="0" labelOnly="1" outline="0" fieldPosition="0">
        <references count="1">
          <reference field="13" count="0"/>
        </references>
      </pivotArea>
    </format>
    <format dxfId="155">
      <pivotArea dataOnly="0" labelOnly="1" outline="0" fieldPosition="0">
        <references count="2">
          <reference field="4294967294" count="3">
            <x v="0"/>
            <x v="1"/>
            <x v="2"/>
          </reference>
          <reference field="13" count="0" selected="0"/>
        </references>
      </pivotArea>
    </format>
    <format dxfId="154">
      <pivotArea outline="0" fieldPosition="0">
        <references count="2">
          <reference field="4294967294" count="1" selected="0">
            <x v="0"/>
          </reference>
          <reference field="13" count="1" selected="0">
            <x v="55"/>
          </reference>
        </references>
      </pivotArea>
    </format>
    <format dxfId="153">
      <pivotArea outline="0" fieldPosition="0">
        <references count="1">
          <reference field="4294967294" count="1">
            <x v="1"/>
          </reference>
        </references>
      </pivotArea>
    </format>
    <format dxfId="152">
      <pivotArea outline="0" fieldPosition="0">
        <references count="1">
          <reference field="4294967294" count="1">
            <x v="0"/>
          </reference>
        </references>
      </pivotArea>
    </format>
    <format dxfId="151">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backgroundRefresh="0" connectionId="2" xr16:uid="{FE37FDF6-FCA6-49D8-9F95-5B5B1DBEAAAC}" autoFormatId="16" applyNumberFormats="0" applyBorderFormats="0" applyFontFormats="0" applyPatternFormats="0" applyAlignmentFormats="0" applyWidthHeightFormats="0">
  <queryTableRefresh nextId="4">
    <queryTableFields count="3">
      <queryTableField id="1" name="Remittance Period" tableColumnId="1"/>
      <queryTableField id="2" name="Remittance Type" tableColumnId="2"/>
      <queryTableField id="3" name="Remittance Amount"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1248820E-58FC-43D0-8DA1-8181E1CD850B}" autoFormatId="16" applyNumberFormats="0" applyBorderFormats="0" applyFontFormats="0" applyPatternFormats="0" applyAlignmentFormats="0" applyWidthHeightFormats="0">
  <queryTableRefresh nextId="3">
    <queryTableFields count="2">
      <queryTableField id="1" name="EOP Date" tableColumnId="1"/>
      <queryTableField id="2" name="EOP NUSF Adjusted Balance" tableColumnId="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91">
        <i x="59"/>
        <i x="58"/>
        <i x="57" s="1"/>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62" nd="1"/>
        <i x="78" nd="1"/>
        <i x="84" nd="1"/>
        <i x="75" nd="1"/>
        <i x="81" nd="1"/>
        <i x="65" nd="1"/>
        <i x="68" nd="1"/>
        <i x="90" nd="1"/>
        <i x="86" nd="1"/>
        <i x="88" nd="1"/>
        <i x="70" nd="1"/>
        <i x="72" nd="1"/>
        <i x="61" nd="1"/>
        <i x="77" nd="1"/>
        <i x="83" nd="1"/>
        <i x="74" nd="1"/>
        <i x="80" nd="1"/>
        <i x="64" nd="1"/>
        <i x="67" nd="1"/>
        <i x="89" nd="1"/>
        <i x="85" nd="1"/>
        <i x="87" nd="1"/>
        <i x="69" nd="1"/>
        <i x="71" nd="1"/>
        <i x="60" nd="1"/>
        <i x="76" nd="1"/>
        <i x="82" nd="1"/>
        <i x="73" nd="1"/>
        <i x="79" nd="1"/>
        <i x="63" nd="1"/>
        <i x="6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tartItem="2" showCaption="0" style="SlicerStyleLight3"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76" tableType="queryTable" totalsRowShown="0">
  <autoFilter ref="A1:C76" xr:uid="{8EB46486-D77B-4F28-AED7-750F4250B5E9}"/>
  <tableColumns count="3">
    <tableColumn id="1" xr3:uid="{8839A6FF-5920-47D5-8D21-B5D426F3A737}" uniqueName="1" name="Remittance Period" queryTableFieldId="1" dataDxfId="108"/>
    <tableColumn id="2" xr3:uid="{5CE86EB6-036B-4BEB-9626-623570EE48F9}" uniqueName="2" name="Remittance Type" queryTableFieldId="2" dataDxfId="107"/>
    <tableColumn id="3" xr3:uid="{FD508E9D-C999-4993-9C50-01F77B5F069A}" uniqueName="3" name="Remittance Amount" queryTableFieldId="3" dataDxfId="106"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39" tableType="queryTable" totalsRowShown="0">
  <autoFilter ref="A1:B39" xr:uid="{9456CEE2-4D92-4287-B81D-730F6E110073}"/>
  <tableColumns count="2">
    <tableColumn id="1" xr3:uid="{0ECA8867-8723-404D-A94A-93291069977E}" uniqueName="1" name="EOP Date" queryTableFieldId="1" dataDxfId="105"/>
    <tableColumn id="2" xr3:uid="{29A20335-138E-4D26-A4D2-1EECC5A7CC26}" uniqueName="2" name="EOP NUSF Adjusted Balance" queryTableFieldId="2" dataDxfId="104"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codeName="Sheet1">
    <pageSetUpPr fitToPage="1"/>
  </sheetPr>
  <dimension ref="A1:C268"/>
  <sheetViews>
    <sheetView tabSelected="1" zoomScaleNormal="100" workbookViewId="0">
      <selection activeCell="A2" sqref="A2"/>
    </sheetView>
  </sheetViews>
  <sheetFormatPr defaultColWidth="9.140625"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1788817.71</v>
      </c>
      <c r="C10" s="11">
        <v>1788817.71</v>
      </c>
    </row>
    <row r="11" spans="1:3" x14ac:dyDescent="0.25">
      <c r="A11" s="10"/>
      <c r="B11" s="11"/>
      <c r="C11" s="11"/>
    </row>
    <row r="12" spans="1:3" x14ac:dyDescent="0.25">
      <c r="A12" s="10" t="s">
        <v>7</v>
      </c>
      <c r="B12" s="11">
        <v>4420.5</v>
      </c>
      <c r="C12" s="11">
        <v>4420.5</v>
      </c>
    </row>
    <row r="13" spans="1:3" x14ac:dyDescent="0.25">
      <c r="A13" s="10"/>
      <c r="B13" s="11"/>
      <c r="C13" s="11"/>
    </row>
    <row r="14" spans="1:3" x14ac:dyDescent="0.25">
      <c r="A14" s="10" t="s">
        <v>8</v>
      </c>
      <c r="B14" s="11">
        <v>0</v>
      </c>
      <c r="C14" s="11">
        <v>0</v>
      </c>
    </row>
    <row r="15" spans="1:3" x14ac:dyDescent="0.25">
      <c r="A15" s="10"/>
      <c r="B15" s="11"/>
      <c r="C15" s="11"/>
    </row>
    <row r="16" spans="1:3" x14ac:dyDescent="0.25">
      <c r="A16" s="10" t="s">
        <v>42</v>
      </c>
      <c r="B16" s="11">
        <v>0</v>
      </c>
      <c r="C16" s="11">
        <v>0</v>
      </c>
    </row>
    <row r="17" spans="1:3" x14ac:dyDescent="0.25">
      <c r="A17" s="12" t="s">
        <v>42</v>
      </c>
      <c r="B17" s="11">
        <v>0</v>
      </c>
      <c r="C17" s="11">
        <v>0</v>
      </c>
    </row>
    <row r="18" spans="1:3" x14ac:dyDescent="0.25">
      <c r="A18" s="10"/>
      <c r="B18" s="11"/>
      <c r="C18" s="11"/>
    </row>
    <row r="19" spans="1:3" x14ac:dyDescent="0.25">
      <c r="A19" s="10" t="s">
        <v>9</v>
      </c>
      <c r="B19" s="11">
        <v>6121124.2700000005</v>
      </c>
      <c r="C19" s="11">
        <v>6121124.2700000005</v>
      </c>
    </row>
    <row r="20" spans="1:3" x14ac:dyDescent="0.25">
      <c r="A20" s="12" t="s">
        <v>10</v>
      </c>
      <c r="B20" s="11">
        <v>542359.73</v>
      </c>
      <c r="C20" s="11">
        <v>542359.73</v>
      </c>
    </row>
    <row r="21" spans="1:3" x14ac:dyDescent="0.25">
      <c r="A21" s="12" t="s">
        <v>11</v>
      </c>
      <c r="B21" s="11">
        <v>0</v>
      </c>
      <c r="C21" s="11">
        <v>0</v>
      </c>
    </row>
    <row r="22" spans="1:3" x14ac:dyDescent="0.25">
      <c r="A22" s="12" t="s">
        <v>12</v>
      </c>
      <c r="B22" s="11">
        <v>4722852</v>
      </c>
      <c r="C22" s="11">
        <v>4722852</v>
      </c>
    </row>
    <row r="23" spans="1:3" x14ac:dyDescent="0.25">
      <c r="A23" s="12" t="s">
        <v>13</v>
      </c>
      <c r="B23" s="11">
        <v>855912.54</v>
      </c>
      <c r="C23" s="11">
        <v>855912.54</v>
      </c>
    </row>
    <row r="24" spans="1:3" x14ac:dyDescent="0.25">
      <c r="A24" s="10"/>
      <c r="B24" s="11"/>
      <c r="C24" s="11"/>
    </row>
    <row r="25" spans="1:3" ht="16.5" customHeight="1" x14ac:dyDescent="0.25">
      <c r="A25" s="10" t="s">
        <v>14</v>
      </c>
      <c r="B25" s="11">
        <v>7914362.4799999995</v>
      </c>
      <c r="C25" s="11">
        <v>7914362.4799999995</v>
      </c>
    </row>
    <row r="26" spans="1:3" ht="16.5" customHeight="1" x14ac:dyDescent="0.25">
      <c r="A26" s="10"/>
      <c r="B26" s="11"/>
      <c r="C26" s="11"/>
    </row>
    <row r="27" spans="1:3" ht="10.5" customHeight="1" x14ac:dyDescent="0.25"/>
    <row r="28" spans="1:3" ht="10.5" customHeight="1" x14ac:dyDescent="0.25"/>
    <row r="29" spans="1:3" ht="10.5" customHeight="1" x14ac:dyDescent="0.25"/>
    <row r="30" spans="1:3" ht="21" x14ac:dyDescent="0.35">
      <c r="A30" s="4" t="s">
        <v>15</v>
      </c>
      <c r="B30" s="5"/>
      <c r="C30" s="5"/>
    </row>
    <row r="31" spans="1:3" s="8" customFormat="1" ht="15.75" x14ac:dyDescent="0.25">
      <c r="A31" s="6" t="s">
        <v>3</v>
      </c>
      <c r="B31" s="7"/>
      <c r="C31" s="7"/>
    </row>
    <row r="32" spans="1:3" x14ac:dyDescent="0.25">
      <c r="B32" s="9" t="s">
        <v>4</v>
      </c>
      <c r="C32" s="9" t="s">
        <v>5</v>
      </c>
    </row>
    <row r="33" spans="1:3" x14ac:dyDescent="0.25">
      <c r="A33" s="10" t="s">
        <v>16</v>
      </c>
      <c r="B33" s="11">
        <v>3936168.2720550001</v>
      </c>
      <c r="C33" s="11">
        <v>3936168.2720550001</v>
      </c>
    </row>
    <row r="34" spans="1:3" x14ac:dyDescent="0.25">
      <c r="A34" s="10" t="s">
        <v>17</v>
      </c>
      <c r="B34" s="11">
        <v>274374.90999999997</v>
      </c>
      <c r="C34" s="11">
        <v>274374.90999999997</v>
      </c>
    </row>
    <row r="35" spans="1:3" x14ac:dyDescent="0.25">
      <c r="A35" s="10" t="s">
        <v>14</v>
      </c>
      <c r="B35" s="11">
        <v>4210543.1820550002</v>
      </c>
      <c r="C35" s="11">
        <v>4210543.1820550002</v>
      </c>
    </row>
    <row r="36" spans="1:3" ht="10.5" customHeight="1" x14ac:dyDescent="0.25"/>
    <row r="37" spans="1:3" ht="10.5" customHeight="1" x14ac:dyDescent="0.25"/>
    <row r="38" spans="1:3" ht="10.5" customHeight="1" x14ac:dyDescent="0.25"/>
    <row r="39" spans="1:3" ht="10.5" customHeight="1" x14ac:dyDescent="0.25"/>
    <row r="40" spans="1:3" ht="21" x14ac:dyDescent="0.35">
      <c r="A40" s="4" t="s">
        <v>18</v>
      </c>
      <c r="B40" s="5"/>
      <c r="C40" s="5"/>
    </row>
    <row r="41" spans="1:3" s="8" customFormat="1" ht="15.75" x14ac:dyDescent="0.25">
      <c r="A41" s="6" t="s">
        <v>3</v>
      </c>
      <c r="B41" s="6"/>
      <c r="C41" s="6"/>
    </row>
    <row r="42" spans="1:3" x14ac:dyDescent="0.25">
      <c r="C42" s="1" t="s">
        <v>19</v>
      </c>
    </row>
    <row r="43" spans="1:3" x14ac:dyDescent="0.25">
      <c r="A43" s="10">
        <v>92</v>
      </c>
      <c r="B43" s="1" t="s">
        <v>20</v>
      </c>
      <c r="C43" s="11">
        <v>48010.9</v>
      </c>
    </row>
    <row r="44" spans="1:3" x14ac:dyDescent="0.25">
      <c r="A44" s="10"/>
      <c r="B44" s="1" t="s">
        <v>21</v>
      </c>
      <c r="C44" s="11">
        <v>129427.73</v>
      </c>
    </row>
    <row r="45" spans="1:3" x14ac:dyDescent="0.25">
      <c r="A45" s="10"/>
      <c r="B45" s="1" t="s">
        <v>22</v>
      </c>
      <c r="C45" s="11">
        <v>446198.87</v>
      </c>
    </row>
    <row r="46" spans="1:3" x14ac:dyDescent="0.25">
      <c r="A46" s="10"/>
      <c r="B46" s="1" t="s">
        <v>23</v>
      </c>
      <c r="C46" s="11">
        <v>2853414.94</v>
      </c>
    </row>
    <row r="47" spans="1:3" x14ac:dyDescent="0.25">
      <c r="A47" s="10"/>
      <c r="B47" s="1" t="s">
        <v>24</v>
      </c>
      <c r="C47" s="11">
        <v>2051166.199</v>
      </c>
    </row>
    <row r="48" spans="1:3" x14ac:dyDescent="0.25">
      <c r="A48" s="10"/>
      <c r="B48" s="1" t="s">
        <v>47</v>
      </c>
      <c r="C48" s="11">
        <v>7642041.8799999999</v>
      </c>
    </row>
    <row r="49" spans="1:3" x14ac:dyDescent="0.25">
      <c r="A49" s="10"/>
      <c r="B49" s="1" t="s">
        <v>54</v>
      </c>
      <c r="C49" s="11">
        <v>3463850</v>
      </c>
    </row>
    <row r="50" spans="1:3" x14ac:dyDescent="0.25">
      <c r="C50" s="11"/>
    </row>
    <row r="51" spans="1:3" x14ac:dyDescent="0.25">
      <c r="A51" s="10" t="s">
        <v>25</v>
      </c>
      <c r="B51" s="1" t="s">
        <v>26</v>
      </c>
      <c r="C51" s="11">
        <v>772303.58</v>
      </c>
    </row>
    <row r="52" spans="1:3" x14ac:dyDescent="0.25">
      <c r="C52" s="11"/>
    </row>
    <row r="53" spans="1:3" x14ac:dyDescent="0.25">
      <c r="A53" s="10">
        <v>99</v>
      </c>
      <c r="B53" s="1" t="s">
        <v>27</v>
      </c>
      <c r="C53" s="11">
        <v>9632469.4499999993</v>
      </c>
    </row>
    <row r="54" spans="1:3" x14ac:dyDescent="0.25">
      <c r="A54" s="10"/>
      <c r="B54" s="1" t="s">
        <v>28</v>
      </c>
      <c r="C54" s="11">
        <v>9897839.0500000007</v>
      </c>
    </row>
    <row r="55" spans="1:3" x14ac:dyDescent="0.25">
      <c r="A55" s="10"/>
      <c r="B55" s="1" t="s">
        <v>40</v>
      </c>
      <c r="C55" s="11">
        <v>8600037.8800000008</v>
      </c>
    </row>
    <row r="56" spans="1:3" x14ac:dyDescent="0.25">
      <c r="A56" s="10"/>
      <c r="B56" s="1" t="s">
        <v>46</v>
      </c>
      <c r="C56" s="11">
        <v>22167783.030000001</v>
      </c>
    </row>
    <row r="57" spans="1:3" x14ac:dyDescent="0.25">
      <c r="A57" s="10"/>
      <c r="B57" s="1" t="s">
        <v>53</v>
      </c>
      <c r="C57" s="11">
        <v>13192056.630000001</v>
      </c>
    </row>
    <row r="58" spans="1:3" x14ac:dyDescent="0.25">
      <c r="C58" s="11"/>
    </row>
    <row r="59" spans="1:3" x14ac:dyDescent="0.25">
      <c r="A59" s="10" t="s">
        <v>41</v>
      </c>
      <c r="B59" s="1" t="s">
        <v>50</v>
      </c>
      <c r="C59" s="11">
        <v>2292314.4900000002</v>
      </c>
    </row>
    <row r="60" spans="1:3" x14ac:dyDescent="0.25">
      <c r="C60" s="11"/>
    </row>
    <row r="61" spans="1:3" x14ac:dyDescent="0.25">
      <c r="A61" s="10">
        <v>108</v>
      </c>
      <c r="B61" s="1" t="s">
        <v>29</v>
      </c>
      <c r="C61" s="11">
        <v>82412</v>
      </c>
    </row>
    <row r="62" spans="1:3" x14ac:dyDescent="0.25">
      <c r="A62" s="10"/>
      <c r="B62" s="1" t="s">
        <v>30</v>
      </c>
      <c r="C62" s="11">
        <v>2085254.41</v>
      </c>
    </row>
    <row r="63" spans="1:3" x14ac:dyDescent="0.25">
      <c r="A63" s="10"/>
      <c r="B63" s="1" t="s">
        <v>45</v>
      </c>
      <c r="C63" s="11">
        <v>2752018.29</v>
      </c>
    </row>
    <row r="64" spans="1:3" x14ac:dyDescent="0.25">
      <c r="A64" s="10"/>
      <c r="B64" s="1" t="s">
        <v>52</v>
      </c>
      <c r="C64" s="11">
        <v>5196164.1105000004</v>
      </c>
    </row>
    <row r="65" spans="1:3" x14ac:dyDescent="0.25">
      <c r="C65" s="11"/>
    </row>
    <row r="66" spans="1:3" x14ac:dyDescent="0.25">
      <c r="A66" s="10" t="s">
        <v>43</v>
      </c>
      <c r="B66" s="1" t="s">
        <v>44</v>
      </c>
      <c r="C66" s="11">
        <v>340009.16940000001</v>
      </c>
    </row>
    <row r="67" spans="1:3" x14ac:dyDescent="0.25">
      <c r="A67" s="10"/>
      <c r="B67" s="1" t="s">
        <v>51</v>
      </c>
      <c r="C67" s="11">
        <v>3843211.9994000001</v>
      </c>
    </row>
    <row r="68" spans="1:3" x14ac:dyDescent="0.25">
      <c r="C68" s="11"/>
    </row>
    <row r="69" spans="1:3" x14ac:dyDescent="0.25">
      <c r="A69" s="1" t="s">
        <v>48</v>
      </c>
      <c r="B69" s="1" t="s">
        <v>49</v>
      </c>
      <c r="C69" s="11">
        <v>21841947.34</v>
      </c>
    </row>
    <row r="70" spans="1:3" ht="13.5" customHeight="1" x14ac:dyDescent="0.25">
      <c r="C70" s="11"/>
    </row>
    <row r="71" spans="1:3" ht="13.5" customHeight="1" x14ac:dyDescent="0.25">
      <c r="A71" s="1" t="s">
        <v>14</v>
      </c>
      <c r="C71" s="11">
        <v>119329931.94830002</v>
      </c>
    </row>
    <row r="72" spans="1:3" ht="13.5" customHeight="1" x14ac:dyDescent="0.25">
      <c r="A72"/>
      <c r="B72"/>
      <c r="C72"/>
    </row>
    <row r="73" spans="1:3" ht="11.25" customHeight="1" x14ac:dyDescent="0.25">
      <c r="A73"/>
      <c r="B73"/>
      <c r="C73"/>
    </row>
    <row r="74" spans="1:3" ht="11.25" customHeight="1" x14ac:dyDescent="0.25">
      <c r="A74"/>
      <c r="B74"/>
      <c r="C74"/>
    </row>
    <row r="75" spans="1:3" x14ac:dyDescent="0.25">
      <c r="A75"/>
      <c r="B75"/>
      <c r="C75"/>
    </row>
    <row r="77" spans="1:3" ht="21" x14ac:dyDescent="0.35">
      <c r="A77" s="4" t="s">
        <v>31</v>
      </c>
      <c r="B77" s="4"/>
      <c r="C77" s="4"/>
    </row>
    <row r="78" spans="1:3" ht="15.75" x14ac:dyDescent="0.25">
      <c r="A78" s="6" t="s">
        <v>3</v>
      </c>
      <c r="B78" s="6"/>
      <c r="C78" s="6"/>
    </row>
    <row r="79" spans="1:3" ht="15.75" x14ac:dyDescent="0.25">
      <c r="A79" s="6" t="s">
        <v>32</v>
      </c>
      <c r="B79" s="6"/>
      <c r="C79" s="6"/>
    </row>
    <row r="80" spans="1:3" x14ac:dyDescent="0.25">
      <c r="A80" s="13">
        <v>45322</v>
      </c>
      <c r="B80" s="1" t="s">
        <v>33</v>
      </c>
      <c r="C80" s="14">
        <v>127337764.87</v>
      </c>
    </row>
    <row r="81" spans="2:3" x14ac:dyDescent="0.25">
      <c r="B81" s="1" t="s">
        <v>19</v>
      </c>
      <c r="C81" s="14">
        <v>119352746.4483</v>
      </c>
    </row>
    <row r="82" spans="2:3" x14ac:dyDescent="0.25">
      <c r="B82" s="15" t="s">
        <v>34</v>
      </c>
      <c r="C82" s="16">
        <v>7985018.4217000008</v>
      </c>
    </row>
    <row r="268" spans="1:1" x14ac:dyDescent="0.25">
      <c r="A268"/>
    </row>
  </sheetData>
  <pageMargins left="0.7" right="0.7" top="0.75" bottom="0.75" header="0.3" footer="0.3"/>
  <pageSetup fitToHeight="0" orientation="portrait" r:id="rId5"/>
  <rowBreaks count="1" manualBreakCount="1">
    <brk id="36"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sheetPr codeName="Sheet2"/>
  <dimension ref="A1:C76"/>
  <sheetViews>
    <sheetView workbookViewId="0">
      <selection activeCell="A2" sqref="A2"/>
    </sheetView>
  </sheetViews>
  <sheetFormatPr defaultRowHeight="15" x14ac:dyDescent="0.25"/>
  <cols>
    <col min="1" max="1" width="20" bestFit="1" customWidth="1"/>
    <col min="2" max="2" width="21" bestFit="1" customWidth="1"/>
    <col min="3" max="3" width="22.7109375" style="19" bestFit="1" customWidth="1"/>
  </cols>
  <sheetData>
    <row r="1" spans="1:3" x14ac:dyDescent="0.25">
      <c r="A1" t="s">
        <v>37</v>
      </c>
      <c r="B1" t="s">
        <v>38</v>
      </c>
      <c r="C1" s="19" t="s">
        <v>39</v>
      </c>
    </row>
    <row r="2" spans="1:3" x14ac:dyDescent="0.25">
      <c r="A2" s="17">
        <v>45323</v>
      </c>
      <c r="B2" s="18" t="s">
        <v>16</v>
      </c>
      <c r="C2" s="19">
        <v>3893508.2319</v>
      </c>
    </row>
    <row r="3" spans="1:3" x14ac:dyDescent="0.25">
      <c r="A3" s="17">
        <v>45292</v>
      </c>
      <c r="B3" s="18" t="s">
        <v>16</v>
      </c>
      <c r="C3" s="19">
        <v>3936168.2721000002</v>
      </c>
    </row>
    <row r="4" spans="1:3" x14ac:dyDescent="0.25">
      <c r="A4" s="17">
        <v>45292</v>
      </c>
      <c r="B4" s="18" t="s">
        <v>17</v>
      </c>
      <c r="C4" s="19">
        <v>274374.90999999997</v>
      </c>
    </row>
    <row r="5" spans="1:3" x14ac:dyDescent="0.25">
      <c r="A5" s="17">
        <v>45261</v>
      </c>
      <c r="B5" s="18" t="s">
        <v>16</v>
      </c>
      <c r="C5" s="19">
        <v>3924619.1167000001</v>
      </c>
    </row>
    <row r="6" spans="1:3" x14ac:dyDescent="0.25">
      <c r="A6" s="17">
        <v>45261</v>
      </c>
      <c r="B6" s="18" t="s">
        <v>17</v>
      </c>
      <c r="C6" s="19">
        <v>288397.40000000002</v>
      </c>
    </row>
    <row r="7" spans="1:3" x14ac:dyDescent="0.25">
      <c r="A7" s="17">
        <v>45231</v>
      </c>
      <c r="B7" s="18" t="s">
        <v>16</v>
      </c>
      <c r="C7" s="19">
        <v>3898116.4689000002</v>
      </c>
    </row>
    <row r="8" spans="1:3" x14ac:dyDescent="0.25">
      <c r="A8" s="17">
        <v>45231</v>
      </c>
      <c r="B8" s="18" t="s">
        <v>17</v>
      </c>
      <c r="C8" s="19">
        <v>282617.73</v>
      </c>
    </row>
    <row r="9" spans="1:3" x14ac:dyDescent="0.25">
      <c r="A9" s="17">
        <v>45200</v>
      </c>
      <c r="B9" s="18" t="s">
        <v>16</v>
      </c>
      <c r="C9" s="19">
        <v>3926966.1179</v>
      </c>
    </row>
    <row r="10" spans="1:3" x14ac:dyDescent="0.25">
      <c r="A10" s="17">
        <v>45200</v>
      </c>
      <c r="B10" s="18" t="s">
        <v>17</v>
      </c>
      <c r="C10" s="19">
        <v>287533.46999999997</v>
      </c>
    </row>
    <row r="11" spans="1:3" x14ac:dyDescent="0.25">
      <c r="A11" s="17">
        <v>45170</v>
      </c>
      <c r="B11" s="18" t="s">
        <v>16</v>
      </c>
      <c r="C11" s="19">
        <v>3925021.8380999998</v>
      </c>
    </row>
    <row r="12" spans="1:3" x14ac:dyDescent="0.25">
      <c r="A12" s="17">
        <v>45170</v>
      </c>
      <c r="B12" s="18" t="s">
        <v>17</v>
      </c>
      <c r="C12" s="19">
        <v>295970.13</v>
      </c>
    </row>
    <row r="13" spans="1:3" x14ac:dyDescent="0.25">
      <c r="A13" s="17">
        <v>45139</v>
      </c>
      <c r="B13" s="18" t="s">
        <v>16</v>
      </c>
      <c r="C13" s="19">
        <v>3898770.5331000001</v>
      </c>
    </row>
    <row r="14" spans="1:3" x14ac:dyDescent="0.25">
      <c r="A14" s="17">
        <v>45139</v>
      </c>
      <c r="B14" s="18" t="s">
        <v>17</v>
      </c>
      <c r="C14" s="19">
        <v>296161.73</v>
      </c>
    </row>
    <row r="15" spans="1:3" x14ac:dyDescent="0.25">
      <c r="A15" s="17">
        <v>45108</v>
      </c>
      <c r="B15" s="18" t="s">
        <v>16</v>
      </c>
      <c r="C15" s="19">
        <v>3910413.4857000001</v>
      </c>
    </row>
    <row r="16" spans="1:3" x14ac:dyDescent="0.25">
      <c r="A16" s="17">
        <v>45108</v>
      </c>
      <c r="B16" s="18" t="s">
        <v>17</v>
      </c>
      <c r="C16" s="19">
        <v>294328.32000000001</v>
      </c>
    </row>
    <row r="17" spans="1:3" x14ac:dyDescent="0.25">
      <c r="A17" s="17">
        <v>45078</v>
      </c>
      <c r="B17" s="18" t="s">
        <v>16</v>
      </c>
      <c r="C17" s="19">
        <v>3883981.3823000002</v>
      </c>
    </row>
    <row r="18" spans="1:3" x14ac:dyDescent="0.25">
      <c r="A18" s="17">
        <v>45078</v>
      </c>
      <c r="B18" s="18" t="s">
        <v>17</v>
      </c>
      <c r="C18" s="19">
        <v>309494.88</v>
      </c>
    </row>
    <row r="19" spans="1:3" x14ac:dyDescent="0.25">
      <c r="A19" s="17">
        <v>45047</v>
      </c>
      <c r="B19" s="18" t="s">
        <v>16</v>
      </c>
      <c r="C19" s="19">
        <v>3890337.5318999998</v>
      </c>
    </row>
    <row r="20" spans="1:3" x14ac:dyDescent="0.25">
      <c r="A20" s="17">
        <v>45047</v>
      </c>
      <c r="B20" s="18" t="s">
        <v>17</v>
      </c>
      <c r="C20" s="19">
        <v>299285.21999999997</v>
      </c>
    </row>
    <row r="21" spans="1:3" x14ac:dyDescent="0.25">
      <c r="A21" s="17">
        <v>45017</v>
      </c>
      <c r="B21" s="18" t="s">
        <v>16</v>
      </c>
      <c r="C21" s="19">
        <v>3855071.2897000001</v>
      </c>
    </row>
    <row r="22" spans="1:3" x14ac:dyDescent="0.25">
      <c r="A22" s="17">
        <v>45017</v>
      </c>
      <c r="B22" s="18" t="s">
        <v>17</v>
      </c>
      <c r="C22" s="19">
        <v>288479.81</v>
      </c>
    </row>
    <row r="23" spans="1:3" x14ac:dyDescent="0.25">
      <c r="A23" s="17">
        <v>44986</v>
      </c>
      <c r="B23" s="18" t="s">
        <v>16</v>
      </c>
      <c r="C23" s="19">
        <v>4374728.9447999997</v>
      </c>
    </row>
    <row r="24" spans="1:3" x14ac:dyDescent="0.25">
      <c r="A24" s="17">
        <v>44986</v>
      </c>
      <c r="B24" s="18" t="s">
        <v>17</v>
      </c>
      <c r="C24" s="19">
        <v>315313.12</v>
      </c>
    </row>
    <row r="25" spans="1:3" x14ac:dyDescent="0.25">
      <c r="A25" s="17">
        <v>44958</v>
      </c>
      <c r="B25" s="18" t="s">
        <v>16</v>
      </c>
      <c r="C25" s="19">
        <v>3864145.1461</v>
      </c>
    </row>
    <row r="26" spans="1:3" x14ac:dyDescent="0.25">
      <c r="A26" s="17">
        <v>44958</v>
      </c>
      <c r="B26" s="18" t="s">
        <v>17</v>
      </c>
      <c r="C26" s="19">
        <v>277295.56</v>
      </c>
    </row>
    <row r="27" spans="1:3" x14ac:dyDescent="0.25">
      <c r="A27" s="17">
        <v>44927</v>
      </c>
      <c r="B27" s="18" t="s">
        <v>16</v>
      </c>
      <c r="C27" s="19">
        <v>3905044.9977000002</v>
      </c>
    </row>
    <row r="28" spans="1:3" x14ac:dyDescent="0.25">
      <c r="A28" s="17">
        <v>44927</v>
      </c>
      <c r="B28" s="18" t="s">
        <v>17</v>
      </c>
      <c r="C28" s="19">
        <v>290801.58</v>
      </c>
    </row>
    <row r="29" spans="1:3" x14ac:dyDescent="0.25">
      <c r="A29" s="17">
        <v>44896</v>
      </c>
      <c r="B29" s="18" t="s">
        <v>16</v>
      </c>
      <c r="C29" s="19">
        <v>3965894.6453</v>
      </c>
    </row>
    <row r="30" spans="1:3" x14ac:dyDescent="0.25">
      <c r="A30" s="17">
        <v>44896</v>
      </c>
      <c r="B30" s="18" t="s">
        <v>17</v>
      </c>
      <c r="C30" s="19">
        <v>324528.44</v>
      </c>
    </row>
    <row r="31" spans="1:3" x14ac:dyDescent="0.25">
      <c r="A31" s="17">
        <v>44866</v>
      </c>
      <c r="B31" s="18" t="s">
        <v>16</v>
      </c>
      <c r="C31" s="19">
        <v>3874866.8912</v>
      </c>
    </row>
    <row r="32" spans="1:3" x14ac:dyDescent="0.25">
      <c r="A32" s="17">
        <v>44866</v>
      </c>
      <c r="B32" s="18" t="s">
        <v>17</v>
      </c>
      <c r="C32" s="19">
        <v>308931.17</v>
      </c>
    </row>
    <row r="33" spans="1:3" x14ac:dyDescent="0.25">
      <c r="A33" s="17">
        <v>44835</v>
      </c>
      <c r="B33" s="18" t="s">
        <v>16</v>
      </c>
      <c r="C33" s="19">
        <v>3916210.8287999998</v>
      </c>
    </row>
    <row r="34" spans="1:3" x14ac:dyDescent="0.25">
      <c r="A34" s="17">
        <v>44835</v>
      </c>
      <c r="B34" s="18" t="s">
        <v>17</v>
      </c>
      <c r="C34" s="19">
        <v>293368.11</v>
      </c>
    </row>
    <row r="35" spans="1:3" x14ac:dyDescent="0.25">
      <c r="A35" s="17">
        <v>44805</v>
      </c>
      <c r="B35" s="18" t="s">
        <v>16</v>
      </c>
      <c r="C35" s="19">
        <v>3893187.0463</v>
      </c>
    </row>
    <row r="36" spans="1:3" x14ac:dyDescent="0.25">
      <c r="A36" s="17">
        <v>44805</v>
      </c>
      <c r="B36" s="18" t="s">
        <v>17</v>
      </c>
      <c r="C36" s="19">
        <v>308499.26</v>
      </c>
    </row>
    <row r="37" spans="1:3" x14ac:dyDescent="0.25">
      <c r="A37" s="17">
        <v>44774</v>
      </c>
      <c r="B37" s="18" t="s">
        <v>16</v>
      </c>
      <c r="C37" s="19">
        <v>3913192.9238999998</v>
      </c>
    </row>
    <row r="38" spans="1:3" x14ac:dyDescent="0.25">
      <c r="A38" s="17">
        <v>44774</v>
      </c>
      <c r="B38" s="18" t="s">
        <v>17</v>
      </c>
      <c r="C38" s="19">
        <v>312135.45</v>
      </c>
    </row>
    <row r="39" spans="1:3" x14ac:dyDescent="0.25">
      <c r="A39" s="17">
        <v>44743</v>
      </c>
      <c r="B39" s="18" t="s">
        <v>16</v>
      </c>
      <c r="C39" s="19">
        <v>3941034.0208000001</v>
      </c>
    </row>
    <row r="40" spans="1:3" x14ac:dyDescent="0.25">
      <c r="A40" s="17">
        <v>44743</v>
      </c>
      <c r="B40" s="18" t="s">
        <v>17</v>
      </c>
      <c r="C40" s="19">
        <v>314155.89</v>
      </c>
    </row>
    <row r="41" spans="1:3" x14ac:dyDescent="0.25">
      <c r="A41" s="17">
        <v>44713</v>
      </c>
      <c r="B41" s="18" t="s">
        <v>16</v>
      </c>
      <c r="C41" s="19">
        <v>3875722.7842000001</v>
      </c>
    </row>
    <row r="42" spans="1:3" x14ac:dyDescent="0.25">
      <c r="A42" s="17">
        <v>44713</v>
      </c>
      <c r="B42" s="18" t="s">
        <v>17</v>
      </c>
      <c r="C42" s="19">
        <v>331896.57</v>
      </c>
    </row>
    <row r="43" spans="1:3" x14ac:dyDescent="0.25">
      <c r="A43" s="17">
        <v>44682</v>
      </c>
      <c r="B43" s="18" t="s">
        <v>16</v>
      </c>
      <c r="C43" s="19">
        <v>3951790.0207000002</v>
      </c>
    </row>
    <row r="44" spans="1:3" x14ac:dyDescent="0.25">
      <c r="A44" s="17">
        <v>44682</v>
      </c>
      <c r="B44" s="18" t="s">
        <v>17</v>
      </c>
      <c r="C44" s="19">
        <v>300922.65000000002</v>
      </c>
    </row>
    <row r="45" spans="1:3" x14ac:dyDescent="0.25">
      <c r="A45" s="17">
        <v>44652</v>
      </c>
      <c r="B45" s="18" t="s">
        <v>16</v>
      </c>
      <c r="C45" s="19">
        <v>3868337.6046000002</v>
      </c>
    </row>
    <row r="46" spans="1:3" x14ac:dyDescent="0.25">
      <c r="A46" s="17">
        <v>44652</v>
      </c>
      <c r="B46" s="18" t="s">
        <v>17</v>
      </c>
      <c r="C46" s="19">
        <v>306439.59000000003</v>
      </c>
    </row>
    <row r="47" spans="1:3" x14ac:dyDescent="0.25">
      <c r="A47" s="17">
        <v>44621</v>
      </c>
      <c r="B47" s="18" t="s">
        <v>16</v>
      </c>
      <c r="C47" s="19">
        <v>4368952.5785999997</v>
      </c>
    </row>
    <row r="48" spans="1:3" x14ac:dyDescent="0.25">
      <c r="A48" s="17">
        <v>44621</v>
      </c>
      <c r="B48" s="18" t="s">
        <v>17</v>
      </c>
      <c r="C48" s="19">
        <v>317596.07</v>
      </c>
    </row>
    <row r="49" spans="1:3" x14ac:dyDescent="0.25">
      <c r="A49" s="17">
        <v>44593</v>
      </c>
      <c r="B49" s="18" t="s">
        <v>16</v>
      </c>
      <c r="C49" s="19">
        <v>3852707.5986000001</v>
      </c>
    </row>
    <row r="50" spans="1:3" x14ac:dyDescent="0.25">
      <c r="A50" s="17">
        <v>44593</v>
      </c>
      <c r="B50" s="18" t="s">
        <v>17</v>
      </c>
      <c r="C50" s="19">
        <v>309866.09999999998</v>
      </c>
    </row>
    <row r="51" spans="1:3" x14ac:dyDescent="0.25">
      <c r="A51" s="17">
        <v>44562</v>
      </c>
      <c r="B51" s="18" t="s">
        <v>16</v>
      </c>
      <c r="C51" s="19">
        <v>3768927.0995</v>
      </c>
    </row>
    <row r="52" spans="1:3" x14ac:dyDescent="0.25">
      <c r="A52" s="17">
        <v>44562</v>
      </c>
      <c r="B52" s="18" t="s">
        <v>17</v>
      </c>
      <c r="C52" s="19">
        <v>288833.08</v>
      </c>
    </row>
    <row r="53" spans="1:3" x14ac:dyDescent="0.25">
      <c r="A53" s="17">
        <v>44531</v>
      </c>
      <c r="B53" s="18" t="s">
        <v>16</v>
      </c>
      <c r="C53" s="19">
        <v>3494881.5575999999</v>
      </c>
    </row>
    <row r="54" spans="1:3" x14ac:dyDescent="0.25">
      <c r="A54" s="17">
        <v>44531</v>
      </c>
      <c r="B54" s="18" t="s">
        <v>17</v>
      </c>
      <c r="C54" s="19">
        <v>321116.57</v>
      </c>
    </row>
    <row r="55" spans="1:3" x14ac:dyDescent="0.25">
      <c r="A55" s="17">
        <v>44501</v>
      </c>
      <c r="B55" s="18" t="s">
        <v>16</v>
      </c>
      <c r="C55" s="19">
        <v>3452127.9142</v>
      </c>
    </row>
    <row r="56" spans="1:3" x14ac:dyDescent="0.25">
      <c r="A56" s="17">
        <v>44501</v>
      </c>
      <c r="B56" s="18" t="s">
        <v>17</v>
      </c>
      <c r="C56" s="19">
        <v>324579.32</v>
      </c>
    </row>
    <row r="57" spans="1:3" x14ac:dyDescent="0.25">
      <c r="A57" s="17">
        <v>44470</v>
      </c>
      <c r="B57" s="18" t="s">
        <v>16</v>
      </c>
      <c r="C57" s="19">
        <v>3502218.2895999998</v>
      </c>
    </row>
    <row r="58" spans="1:3" x14ac:dyDescent="0.25">
      <c r="A58" s="17">
        <v>44470</v>
      </c>
      <c r="B58" s="18" t="s">
        <v>17</v>
      </c>
      <c r="C58" s="19">
        <v>305107.84999999998</v>
      </c>
    </row>
    <row r="59" spans="1:3" x14ac:dyDescent="0.25">
      <c r="A59" s="17">
        <v>44440</v>
      </c>
      <c r="B59" s="18" t="s">
        <v>16</v>
      </c>
      <c r="C59" s="19">
        <v>3365971.2812000001</v>
      </c>
    </row>
    <row r="60" spans="1:3" x14ac:dyDescent="0.25">
      <c r="A60" s="17">
        <v>44440</v>
      </c>
      <c r="B60" s="18" t="s">
        <v>17</v>
      </c>
      <c r="C60" s="19">
        <v>314020.90000000002</v>
      </c>
    </row>
    <row r="61" spans="1:3" x14ac:dyDescent="0.25">
      <c r="A61" s="17">
        <v>44409</v>
      </c>
      <c r="B61" s="18" t="s">
        <v>16</v>
      </c>
      <c r="C61" s="19">
        <v>3445233.7738999999</v>
      </c>
    </row>
    <row r="62" spans="1:3" x14ac:dyDescent="0.25">
      <c r="A62" s="17">
        <v>44409</v>
      </c>
      <c r="B62" s="18" t="s">
        <v>17</v>
      </c>
      <c r="C62" s="19">
        <v>327432.74</v>
      </c>
    </row>
    <row r="63" spans="1:3" x14ac:dyDescent="0.25">
      <c r="A63" s="17">
        <v>44378</v>
      </c>
      <c r="B63" s="18" t="s">
        <v>16</v>
      </c>
      <c r="C63" s="19">
        <v>3523296.6329999999</v>
      </c>
    </row>
    <row r="64" spans="1:3" x14ac:dyDescent="0.25">
      <c r="A64" s="17">
        <v>44378</v>
      </c>
      <c r="B64" s="18" t="s">
        <v>17</v>
      </c>
      <c r="C64" s="19">
        <v>326873.37</v>
      </c>
    </row>
    <row r="65" spans="1:3" x14ac:dyDescent="0.25">
      <c r="A65" s="17">
        <v>44348</v>
      </c>
      <c r="B65" s="18" t="s">
        <v>16</v>
      </c>
      <c r="C65" s="19">
        <v>3456122.0148</v>
      </c>
    </row>
    <row r="66" spans="1:3" x14ac:dyDescent="0.25">
      <c r="A66" s="17">
        <v>44348</v>
      </c>
      <c r="B66" s="18" t="s">
        <v>17</v>
      </c>
      <c r="C66" s="19">
        <v>339417.77</v>
      </c>
    </row>
    <row r="67" spans="1:3" x14ac:dyDescent="0.25">
      <c r="A67" s="17">
        <v>44317</v>
      </c>
      <c r="B67" s="18" t="s">
        <v>16</v>
      </c>
      <c r="C67" s="19">
        <v>3490842.7012999998</v>
      </c>
    </row>
    <row r="68" spans="1:3" x14ac:dyDescent="0.25">
      <c r="A68" s="17">
        <v>44317</v>
      </c>
      <c r="B68" s="18" t="s">
        <v>17</v>
      </c>
      <c r="C68" s="19">
        <v>330699.45</v>
      </c>
    </row>
    <row r="69" spans="1:3" x14ac:dyDescent="0.25">
      <c r="A69" s="17">
        <v>44287</v>
      </c>
      <c r="B69" s="18" t="s">
        <v>16</v>
      </c>
      <c r="C69" s="19">
        <v>3456927.5059000002</v>
      </c>
    </row>
    <row r="70" spans="1:3" x14ac:dyDescent="0.25">
      <c r="A70" s="17">
        <v>44287</v>
      </c>
      <c r="B70" s="18" t="s">
        <v>17</v>
      </c>
      <c r="C70" s="19">
        <v>336889.35</v>
      </c>
    </row>
    <row r="71" spans="1:3" x14ac:dyDescent="0.25">
      <c r="A71" s="17">
        <v>44256</v>
      </c>
      <c r="B71" s="18" t="s">
        <v>16</v>
      </c>
      <c r="C71" s="19">
        <v>3587225.5707999999</v>
      </c>
    </row>
    <row r="72" spans="1:3" x14ac:dyDescent="0.25">
      <c r="A72" s="17">
        <v>44256</v>
      </c>
      <c r="B72" s="18" t="s">
        <v>17</v>
      </c>
      <c r="C72" s="19">
        <v>373714.88</v>
      </c>
    </row>
    <row r="73" spans="1:3" x14ac:dyDescent="0.25">
      <c r="A73" s="17">
        <v>44228</v>
      </c>
      <c r="B73" s="18" t="s">
        <v>16</v>
      </c>
      <c r="C73" s="19">
        <v>3421503.6079000002</v>
      </c>
    </row>
    <row r="74" spans="1:3" x14ac:dyDescent="0.25">
      <c r="A74" s="17">
        <v>44228</v>
      </c>
      <c r="B74" s="18" t="s">
        <v>17</v>
      </c>
      <c r="C74" s="19">
        <v>316690.09000000003</v>
      </c>
    </row>
    <row r="75" spans="1:3" x14ac:dyDescent="0.25">
      <c r="A75" s="17">
        <v>44197</v>
      </c>
      <c r="B75" s="18" t="s">
        <v>16</v>
      </c>
      <c r="C75" s="19">
        <v>3516161.1545000002</v>
      </c>
    </row>
    <row r="76" spans="1:3" x14ac:dyDescent="0.25">
      <c r="A76" s="17">
        <v>44197</v>
      </c>
      <c r="B76" s="18" t="s">
        <v>17</v>
      </c>
      <c r="C76" s="19">
        <v>346790.21</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sheetPr codeName="Sheet3"/>
  <dimension ref="A1:B39"/>
  <sheetViews>
    <sheetView workbookViewId="0">
      <selection activeCell="B21" sqref="B21"/>
    </sheetView>
  </sheetViews>
  <sheetFormatPr defaultRowHeight="15" x14ac:dyDescent="0.25"/>
  <cols>
    <col min="1" max="1" width="11.42578125" bestFit="1" customWidth="1"/>
    <col min="2" max="2" width="29.85546875" style="19" bestFit="1" customWidth="1"/>
  </cols>
  <sheetData>
    <row r="1" spans="1:2" x14ac:dyDescent="0.25">
      <c r="A1" t="s">
        <v>35</v>
      </c>
      <c r="B1" s="19" t="s">
        <v>36</v>
      </c>
    </row>
    <row r="2" spans="1:2" x14ac:dyDescent="0.25">
      <c r="A2" s="17">
        <v>44227</v>
      </c>
      <c r="B2" s="19">
        <v>92994964.680299997</v>
      </c>
    </row>
    <row r="3" spans="1:2" x14ac:dyDescent="0.25">
      <c r="A3" s="17">
        <v>44255</v>
      </c>
      <c r="B3" s="19">
        <v>93136592.585299999</v>
      </c>
    </row>
    <row r="4" spans="1:2" x14ac:dyDescent="0.25">
      <c r="A4" s="17">
        <v>44286</v>
      </c>
      <c r="B4" s="19">
        <v>91534002.310000002</v>
      </c>
    </row>
    <row r="5" spans="1:2" x14ac:dyDescent="0.25">
      <c r="A5" s="17">
        <v>44316</v>
      </c>
      <c r="B5" s="19">
        <v>94114562.5</v>
      </c>
    </row>
    <row r="6" spans="1:2" x14ac:dyDescent="0.25">
      <c r="A6" s="17">
        <v>44347</v>
      </c>
      <c r="B6" s="19">
        <v>95722194.183200002</v>
      </c>
    </row>
    <row r="7" spans="1:2" x14ac:dyDescent="0.25">
      <c r="A7" s="17">
        <v>44377</v>
      </c>
      <c r="B7" s="19">
        <v>96867907.75</v>
      </c>
    </row>
    <row r="8" spans="1:2" x14ac:dyDescent="0.25">
      <c r="A8" s="17">
        <v>44408</v>
      </c>
      <c r="B8" s="19">
        <v>97139870.442599997</v>
      </c>
    </row>
    <row r="9" spans="1:2" x14ac:dyDescent="0.25">
      <c r="A9" s="17">
        <v>44439</v>
      </c>
      <c r="B9" s="19">
        <v>98116121.490899995</v>
      </c>
    </row>
    <row r="10" spans="1:2" x14ac:dyDescent="0.25">
      <c r="A10" s="17">
        <v>44469</v>
      </c>
      <c r="B10" s="19">
        <v>99497538.984300002</v>
      </c>
    </row>
    <row r="11" spans="1:2" x14ac:dyDescent="0.25">
      <c r="A11" s="17">
        <v>44500</v>
      </c>
      <c r="B11" s="19">
        <v>100012171.7481</v>
      </c>
    </row>
    <row r="12" spans="1:2" x14ac:dyDescent="0.25">
      <c r="A12" s="17">
        <v>44530</v>
      </c>
      <c r="B12" s="19">
        <v>101628481.83</v>
      </c>
    </row>
    <row r="13" spans="1:2" x14ac:dyDescent="0.25">
      <c r="A13" s="17">
        <v>44561</v>
      </c>
      <c r="B13" s="19">
        <v>102711764.03</v>
      </c>
    </row>
    <row r="14" spans="1:2" x14ac:dyDescent="0.25">
      <c r="A14" s="17">
        <v>44592</v>
      </c>
      <c r="B14" s="19">
        <v>101863654.97669999</v>
      </c>
    </row>
    <row r="15" spans="1:2" x14ac:dyDescent="0.25">
      <c r="A15" s="17">
        <v>44620</v>
      </c>
      <c r="B15" s="19">
        <v>102775309.5503</v>
      </c>
    </row>
    <row r="16" spans="1:2" x14ac:dyDescent="0.25">
      <c r="A16" s="17">
        <v>44651</v>
      </c>
      <c r="B16" s="19">
        <v>105467439.12</v>
      </c>
    </row>
    <row r="17" spans="1:2" x14ac:dyDescent="0.25">
      <c r="A17" s="17">
        <v>44681</v>
      </c>
      <c r="B17" s="19">
        <v>107464265.51620001</v>
      </c>
    </row>
    <row r="18" spans="1:2" x14ac:dyDescent="0.25">
      <c r="A18" s="17">
        <v>44712</v>
      </c>
      <c r="B18" s="19">
        <v>109353164.93099999</v>
      </c>
    </row>
    <row r="19" spans="1:2" x14ac:dyDescent="0.25">
      <c r="A19" s="17">
        <v>44742</v>
      </c>
      <c r="B19" s="19">
        <v>110494875.22</v>
      </c>
    </row>
    <row r="20" spans="1:2" x14ac:dyDescent="0.25">
      <c r="A20" s="17">
        <v>44773</v>
      </c>
      <c r="B20" s="19">
        <v>110512510.3882</v>
      </c>
    </row>
    <row r="21" spans="1:2" x14ac:dyDescent="0.25">
      <c r="A21" s="17">
        <v>44804</v>
      </c>
      <c r="B21" s="19">
        <v>114567074.42</v>
      </c>
    </row>
    <row r="22" spans="1:2" x14ac:dyDescent="0.25">
      <c r="A22" s="17">
        <v>44834</v>
      </c>
      <c r="B22" s="19">
        <v>116631150.7052</v>
      </c>
    </row>
    <row r="23" spans="1:2" x14ac:dyDescent="0.25">
      <c r="A23" s="17">
        <v>44865</v>
      </c>
      <c r="B23" s="19">
        <v>119187622.60770001</v>
      </c>
    </row>
    <row r="24" spans="1:2" x14ac:dyDescent="0.25">
      <c r="A24" s="17">
        <v>44895</v>
      </c>
      <c r="B24" s="19">
        <v>121503938.10529999</v>
      </c>
    </row>
    <row r="25" spans="1:2" x14ac:dyDescent="0.25">
      <c r="A25" s="17">
        <v>44926</v>
      </c>
      <c r="B25" s="19">
        <v>121667506.17</v>
      </c>
    </row>
    <row r="26" spans="1:2" x14ac:dyDescent="0.25">
      <c r="A26" s="17">
        <v>44957</v>
      </c>
      <c r="B26" s="19">
        <v>123806308.2316</v>
      </c>
    </row>
    <row r="27" spans="1:2" x14ac:dyDescent="0.25">
      <c r="A27" s="17">
        <v>44985</v>
      </c>
      <c r="B27" s="19">
        <v>124232692.15000001</v>
      </c>
    </row>
    <row r="28" spans="1:2" x14ac:dyDescent="0.25">
      <c r="A28" s="17">
        <v>45016</v>
      </c>
      <c r="B28" s="19">
        <v>126024249.89</v>
      </c>
    </row>
    <row r="29" spans="1:2" x14ac:dyDescent="0.25">
      <c r="A29" s="17">
        <v>45046</v>
      </c>
      <c r="B29" s="19">
        <v>129262388.59100001</v>
      </c>
    </row>
    <row r="30" spans="1:2" x14ac:dyDescent="0.25">
      <c r="A30" s="17">
        <v>45077</v>
      </c>
      <c r="B30" s="19">
        <v>130817058.98</v>
      </c>
    </row>
    <row r="31" spans="1:2" x14ac:dyDescent="0.25">
      <c r="A31" s="17">
        <v>45107</v>
      </c>
      <c r="B31" s="19">
        <v>133003894.36</v>
      </c>
    </row>
    <row r="32" spans="1:2" x14ac:dyDescent="0.25">
      <c r="A32" s="17">
        <v>45138</v>
      </c>
      <c r="B32" s="19">
        <v>134409181.08000001</v>
      </c>
    </row>
    <row r="33" spans="1:2" x14ac:dyDescent="0.25">
      <c r="A33" s="17">
        <v>45169</v>
      </c>
      <c r="B33" s="19">
        <v>132472569.84370001</v>
      </c>
    </row>
    <row r="34" spans="1:2" x14ac:dyDescent="0.25">
      <c r="A34" s="17">
        <v>45199</v>
      </c>
      <c r="B34" s="19">
        <v>126873855.83</v>
      </c>
    </row>
    <row r="35" spans="1:2" x14ac:dyDescent="0.25">
      <c r="A35" s="17">
        <v>45230</v>
      </c>
      <c r="B35" s="19">
        <v>129254383.02</v>
      </c>
    </row>
    <row r="36" spans="1:2" x14ac:dyDescent="0.25">
      <c r="A36" s="17">
        <v>45260</v>
      </c>
      <c r="B36" s="19">
        <v>128783505.78</v>
      </c>
    </row>
    <row r="37" spans="1:2" x14ac:dyDescent="0.25">
      <c r="A37" s="17">
        <v>45291</v>
      </c>
      <c r="B37" s="19">
        <v>130881087.31999999</v>
      </c>
    </row>
    <row r="38" spans="1:2" x14ac:dyDescent="0.25">
      <c r="A38" s="17">
        <v>45322</v>
      </c>
      <c r="B38" s="19">
        <v>127337764.87</v>
      </c>
    </row>
    <row r="39" spans="1:2" x14ac:dyDescent="0.25">
      <c r="A39" s="17">
        <v>45351</v>
      </c>
      <c r="B39" s="19">
        <v>129259140.39</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3 6 c 8 d 5 1 - c 3 d 6 - 4 3 4 9 - a 3 1 8 - f 4 8 e 4 d f 7 c 3 3 d "   x m l n s = " h t t p : / / s c h e m a s . m i c r o s o f t . c o m / D a t a M a s h u p " > A A A A A C w F A A B Q S w M E F A A C A A g A q 2 l 9 W C 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K t p f 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a X 1 Y 5 w 4 E 9 i U C A A B 7 B g A A E w A c A E Z v c m 1 1 b G F z L 1 N l Y 3 R p b 2 4 x L m 0 g o h g A K K A U A A A A A A A A A A A A A A A A A A A A A A A A A A A A z V R N b 9 p A E L 0 j 8 R 9 G 2 4 s t u Z a i V j 2 0 4 k C J q a y k j m U b p R G g a L E 3 w c 1 6 N 9 q P F I T 4 7 1 1 7 C T h A S A 8 5 1 B d L M 2 9 n 3 r z 5 k C R X J W e Q 2 v / Z t 2 6 n 2 5 F z L E g B Q 8 2 K 7 5 h i l h P o A S W q 2 w H z p V y L x h I s c k L 9 a y 4 e Z p w / O M O S E n / A m S J M S Q f 9 + j p 5 l P m t l n e T 6 y C 4 u L y B H 0 m Y Z p A E 8 V W S p Z M o C + M U h q P o H N K s n 4 2 M Z Z Q O I W X 4 U c 6 5 g o 8 Q R l m Q R P 1 L f 0 H l A r k e M E 2 p B 0 p o 4 n q W S 4 v i b Y Z n t K Z l + a 3 G o S J V D 7 U Q y L s o W d F D D R B N 1 + N z r P B 0 E + k D G s w x u z d l Z 8 t H g k y c B u Z n A j N 5 x 0 U 1 4 F R X r H Z K 5 y C t t 1 q h G 4 I F 8 i B k 6 s t n v 8 a t P V i h n 0 a Q + a G 5 T g 0 x E S U v j F M Z M x R Y W V 9 w F Y P x k 6 O O R q R + r j S m s K 3 L 4 p i u Z k Q 0 y A Y V 4 2 V l e m F 6 q x Q 1 h U V k o e C Z T / O C 8 v s y x 7 R 5 s k E f C b Z L W / z W U p l I x x O v 3 a 2 W C a n 4 k w F a 0 e R O T u v Y m J 0 9 0 b 2 t i F v Z 9 o Q 6 I c E / 1 L y t s c W 0 T e D s j b Y f 1 l X 3 / Z Q 8 A y 0 E Y f n S N r 6 V 1 i y L I v W S J f x P S 5 6 U U L O I t c 3 Z p + Y B w f m 8 G Q w / l C G L B X k q u Z Z R L Z l 0 x s 9 T M / U + u c D F D m g 5 q B r W Q r l u t 1 O y 4 3 T a R 8 B U X C p V l 9 N 0 4 j + 9 A y 9 Z v n I K X o L e 7 x o c S 1 4 P x s 7 + 2 q a 3 E H Y B r F + Z o d 3 3 9 y u u m + 1 8 t 5 F 6 c 6 I O + E 8 9 O D V b h / i T Q / Y X U E s B A i 0 A F A A C A A g A q 2 l 9 W C 6 u y B y l A A A A 9 w A A A B I A A A A A A A A A A A A A A A A A A A A A A E N v b m Z p Z y 9 Q Y W N r Y W d l L n h t b F B L A Q I t A B Q A A g A I A K t p f V g P y u m r p A A A A O k A A A A T A A A A A A A A A A A A A A A A A P E A A A B b Q 2 9 u d G V u d F 9 U e X B l c 1 0 u e G 1 s U E s B A i 0 A F A A C A A g A q 2 l 9 W O c O B P Y l A g A A e w Y A A B M A A A A A A A A A A A A A A A A A 4 g E A A E Z v c m 1 1 b G F z L 1 N l Y 3 R p b 2 4 x L m 1 Q S w U G A A A A A A M A A w D C A A A A V 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R U A A A A A A A A z F 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n V u Z E J h b G F u 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n V u Z E J h b G F u Y 2 U i I C 8 + P E V u d H J 5 I F R 5 c G U 9 I k Z p b G x l Z E N v b X B s Z X R l U m V z d W x 0 V G 9 X b 3 J r c 2 h l Z X Q i I F Z h b H V l P S J s M S I g L z 4 8 R W 5 0 c n k g V H l w Z T 0 i U X V l c n l J R C I g V m F s d W U 9 I n N l O T U y Y j Q y Y i 0 1 N j Q 1 L T Q x N W U t O T N i N C 1 l Y j Y 0 Z j d l O T c x M T M i I C 8 + P E V u d H J 5 I F R 5 c G U 9 I k Z p b G x M Y X N 0 V X B k Y X R l Z C I g V m F s d W U 9 I m Q y M D I 0 L T A z L T I 5 V D E 4 O j E z O j I z L j Y 1 N T M w M T F a I i A v P j x F b n R y e S B U e X B l P S J G a W x s R X J y b 3 J D b 3 V u d C I g V m F s d W U 9 I m w w I i A v P j x F b n R y e S B U e X B l P S J G a W x s Q 2 9 s d W 1 u V H l w Z X M i I F Z h b H V l P S J z Q 1 J F P S I g L z 4 8 R W 5 0 c n k g V H l w Z T 0 i R m l s b E V y c m 9 y Q 2 9 k Z S I g V m F s d W U 9 I n N V b m t u b 3 d u I i A v P j x F b n R y e S B U e X B l P S J G a W x s Q 2 9 s d W 1 u T m F t Z X M i I F Z h b H V l P S J z W y Z x d W 9 0 O 0 V P U C B E Y X R l J n F 1 b 3 Q 7 L C Z x d W 9 0 O 0 V P U C B O V V N G I E F k a n V z d G V k I E J h b G F u Y 2 U m c X V v d D t d I i A v P j x F b n R y e S B U e X B l P S J G a W x s Q 2 9 1 b n Q i I F Z h b H V l P S J s M z g i I C 8 + P E V u d H J 5 I F R 5 c G U 9 I k Z p b G x T d G F 0 d X M i I F Z h b H V l P S J z Q 2 9 t c G x l d G U i I C 8 + P E V u d H J 5 I F R 5 c G U 9 I k F k Z G V k V G 9 E Y X R h T W 9 k Z W w i I F Z h b H V l P S J s M C I g L z 4 8 R W 5 0 c n k g V H l w Z T 0 i U m V s Y X R p b 2 5 z a G l w S W 5 m b 0 N v b n R h a W 5 l c i I g V m F s d W U 9 I n N 7 J n F 1 b 3 Q 7 Y 2 9 s d W 1 u Q 2 9 1 b n Q m c X V v d D s 6 M i w m c X V v d D t r Z X l D b 2 x 1 b W 5 O Y W 1 l c y Z x d W 9 0 O z p b X S w m c X V v d D t x d W V y e V J l b G F 0 a W 9 u c 2 h p c H M m c X V v d D s 6 W 1 0 s J n F 1 b 3 Q 7 Y 2 9 s d W 1 u S W R l b n R p d G l l c y Z x d W 9 0 O z p b J n F 1 b 3 Q 7 U 2 V j d G l v b j E v R n V u Z E J h b G F u Y 2 U v Q X V 0 b 1 J l b W 9 2 Z W R D b 2 x 1 b W 5 z M S 5 7 R U 9 Q I E R h d G U s M H 0 m c X V v d D s s J n F 1 b 3 Q 7 U 2 V j d G l v b j E v R n V u Z E J h b G F u Y 2 U v Q X V 0 b 1 J l b W 9 2 Z W R D b 2 x 1 b W 5 z M S 5 7 R U 9 Q I E 5 V U 0 Y g Q W R q d X N 0 Z W Q g Q m F s Y W 5 j Z S w x f S Z x d W 9 0 O 1 0 s J n F 1 b 3 Q 7 Q 2 9 s d W 1 u Q 2 9 1 b n Q m c X V v d D s 6 M i w m c X V v d D t L Z X l D b 2 x 1 b W 5 O Y W 1 l c y Z x d W 9 0 O z p b X S w m c X V v d D t D b 2 x 1 b W 5 J Z G V u d G l 0 a W V z J n F 1 b 3 Q 7 O l s m c X V v d D t T Z W N 0 a W 9 u M S 9 G d W 5 k Q m F s Y W 5 j Z S 9 B d X R v U m V t b 3 Z l Z E N v b H V t b n M x L n t F T 1 A g R G F 0 Z S w w f S Z x d W 9 0 O y w m c X V v d D t T Z W N 0 a W 9 u M S 9 G d W 5 k Q m F s Y W 5 j Z S 9 B d X R v U m V t b 3 Z l Z E N v b H V t b n M x L n t F T 1 A g T l V T R i B B Z G p 1 c 3 R l Z C B C Y W x h b m N l L D F 9 J n F 1 b 3 Q 7 X S w m c X V v d D t S Z W x h d G l v b n N o a X B J b m Z v J n F 1 b 3 Q 7 O l t d f S I g L z 4 8 L 1 N 0 Y W J s Z U V u d H J p Z X M + P C 9 J d G V t P j x J d G V t P j x J d G V t T G 9 j Y X R p b 2 4 + P E l 0 Z W 1 U e X B l P k Z v c m 1 1 b G E 8 L 0 l 0 Z W 1 U e X B l P j x J d G V t U G F 0 a D 5 T Z W N 0 a W 9 u M S 9 G d W 5 k Q m F s Y W 5 j Z S 9 T b 3 V y Y 2 U 8 L 0 l 0 Z W 1 Q Y X R o P j w v S X R l b U x v Y 2 F 0 a W 9 u P j x T d G F i b G V F b n R y a W V z I C 8 + P C 9 J d G V t P j x J d G V t P j x J d G V t T G 9 j Y X R p b 2 4 + P E l 0 Z W 1 U e X B l P k Z v c m 1 1 b G E 8 L 0 l 0 Z W 1 U e X B l P j x J d G V t U G F 0 a D 5 T Z W N 0 a W 9 u M S 9 G d W 5 k Q m F s Y W 5 j Z S 9 G d W 5 k Q m F s Y W 5 j Z V 9 U Y W J s Z T w v S X R l b V B h d G g + P C 9 J d G V t T G 9 j Y X R p b 2 4 + P F N 0 Y W J s Z U V u d H J p Z X M g L z 4 8 L 0 l 0 Z W 0 + P E l 0 Z W 0 + P E l 0 Z W 1 M b 2 N h d G l v b j 4 8 S X R l b V R 5 c G U + R m 9 y b X V s Y T w v S X R l b V R 5 c G U + P E l 0 Z W 1 Q Y X R o P l N l Y 3 R p b 2 4 x L 0 Z 1 b m R C Y W x h b m N l L 0 N o Y W 5 n Z W Q l M j B U e X B l P C 9 J d G V t U G F 0 a D 4 8 L 0 l 0 Z W 1 M b 2 N h d G l v b j 4 8 U 3 R h Y m x l R W 5 0 c m l l c y A v P j w v S X R l b T 4 8 S X R l b T 4 8 S X R l b U x v Y 2 F 0 a W 9 u P j x J d G V t V H l w Z T 5 G b 3 J t d W x h P C 9 J d G V t V H l w Z T 4 8 S X R l b V B h d G g + U 2 V j d G l v b j E v R n V u Z E J h b G F u Y 2 U v U m V t b 3 Z l Z C U y M E N v b H V t b n M 8 L 0 l 0 Z W 1 Q Y X R o P j w v S X R l b U x v Y 2 F 0 a W 9 u P j x T d G F i b G V F b n R y a W V z I C 8 + P C 9 J d G V t P j x J d G V t P j x J d G V t T G 9 j Y X R p b 2 4 + P E l 0 Z W 1 U e X B l P k Z v c m 1 1 b G E 8 L 0 l 0 Z W 1 U e X B l P j x J d G V t U G F 0 a D 5 T Z W N 0 a W 9 u M S 9 G d W 5 k Q m F s Y W 5 j Z S 9 D a G F u Z 2 V k J T I w V H l w Z T E 8 L 0 l 0 Z W 1 Q Y X R o P j w v S X R l b U x v Y 2 F 0 a W 9 u P j x T d G F i b G V F b n R y a W V z I C 8 + P C 9 J d G V t P j x J d G V t P j x J d G V t T G 9 j Y X R p b 2 4 + P E l 0 Z W 1 U e X B l P k Z v c m 1 1 b G E 8 L 0 l 0 Z W 1 U e X B l P j x J d G V t U G F 0 a D 5 T Z W N 0 a W 9 u M S 9 G d W 5 k Q m F s Y W 5 j Z S 9 G a W x 0 Z X J l Z C U y M F J v d 3 M 8 L 0 l 0 Z W 1 Q Y X R o P j w v S X R l b U x v Y 2 F 0 a W 9 u P j x T d G F i b G V F b n R y a W V z I C 8 + P C 9 J d G V t P j x J d G V t P j x J d G V t T G 9 j Y X R p b 2 4 + P E l 0 Z W 1 U e X B l P k Z v c m 1 1 b G E 8 L 0 l 0 Z W 1 U e X B l P j x J d G V t U G F 0 a D 5 T Z W N 0 a W 9 u M S 9 S Z W 1 p d H R h b m N l R G F 0 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S Z W 1 p d H R h b m N l R G F 0 Y S I g L z 4 8 R W 5 0 c n k g V H l w Z T 0 i R m l s b G V k Q 2 9 t c G x l d G V S Z X N 1 b H R U b 1 d v c m t z a G V l d C I g V m F s d W U 9 I m w x I i A v P j x F b n R y e S B U e X B l P S J R d W V y e U l E I i B W Y W x 1 Z T 0 i c 2 M 1 M T A y Y 2 N i L T c 1 M j Q t N G R k Z C 1 i O W M 1 L T Q w Y m M x Z j c y N T E w O S I g L z 4 8 R W 5 0 c n k g V H l w Z T 0 i R m l s b E x h c 3 R V c G R h d G V k I i B W Y W x 1 Z T 0 i Z D I w M j Q t M D M t M j l U M T g 6 M T M 6 M j I u N j E 0 N D c x N l o i I C 8 + P E V u d H J 5 I F R 5 c G U 9 I k Z p b G x F c n J v c k N v d W 5 0 I i B W Y W x 1 Z T 0 i b D A i I C 8 + P E V u d H J 5 I F R 5 c G U 9 I k Z p b G x D b 2 x 1 b W 5 U e X B l c y I g V m F s d W U 9 I n N D U V l S I i A v P j x F b n R y e S B U e X B l P S J G a W x s R X J y b 3 J D b 2 R l I i B W Y W x 1 Z T 0 i c 1 V u a 2 5 v d 2 4 i I C 8 + P E V u d H J 5 I F R 5 c G U 9 I k Z p b G x D b 2 x 1 b W 5 O Y W 1 l c y I g V m F s d W U 9 I n N b J n F 1 b 3 Q 7 U m V t a X R 0 Y W 5 j Z S B Q Z X J p b 2 Q m c X V v d D s s J n F 1 b 3 Q 7 U m V t a X R 0 Y W 5 j Z S B U e X B l J n F 1 b 3 Q 7 L C Z x d W 9 0 O 1 J l b W l 0 d G F u Y 2 U g Q W 1 v d W 5 0 J n F 1 b 3 Q 7 X S I g L z 4 8 R W 5 0 c n k g V H l w Z T 0 i R m l s b E N v d W 5 0 I i B W Y W x 1 Z T 0 i b D c 1 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1 J l b W l 0 d G F u Y 2 V E Y X R h L 0 F 1 d G 9 S Z W 1 v d m V k Q 2 9 s d W 1 u c z E u e 1 J l b W l 0 d G F u Y 2 U g U G V y a W 9 k L D B 9 J n F 1 b 3 Q 7 L C Z x d W 9 0 O 1 N l Y 3 R p b 2 4 x L 1 J l b W l 0 d G F u Y 2 V E Y X R h L 0 F 1 d G 9 S Z W 1 v d m V k Q 2 9 s d W 1 u c z E u e 1 J l b W l 0 d G F u Y 2 U g V H l w Z S w x f S Z x d W 9 0 O y w m c X V v d D t T Z W N 0 a W 9 u M S 9 S Z W 1 p d H R h b m N l R G F 0 Y S 9 B d X R v U m V t b 3 Z l Z E N v b H V t b n M x L n t S Z W 1 p d H R h b m N l I E F t b 3 V u d C w y f S Z x d W 9 0 O 1 0 s J n F 1 b 3 Q 7 Q 2 9 s d W 1 u Q 2 9 1 b n Q m c X V v d D s 6 M y w m c X V v d D t L Z X l D b 2 x 1 b W 5 O Y W 1 l c y Z x d W 9 0 O z p b X S w m c X V v d D t D b 2 x 1 b W 5 J Z G V u d G l 0 a W V z J n F 1 b 3 Q 7 O l s m c X V v d D t T Z W N 0 a W 9 u M S 9 S Z W 1 p d H R h b m N l R G F 0 Y S 9 B d X R v U m V t b 3 Z l Z E N v b H V t b n M x L n t S Z W 1 p d H R h b m N l I F B l c m l v Z C w w f S Z x d W 9 0 O y w m c X V v d D t T Z W N 0 a W 9 u M S 9 S Z W 1 p d H R h b m N l R G F 0 Y S 9 B d X R v U m V t b 3 Z l Z E N v b H V t b n M x L n t S Z W 1 p d H R h b m N l I F R 5 c G U s M X 0 m c X V v d D s s J n F 1 b 3 Q 7 U 2 V j d G l v b j E v U m V t a X R 0 Y W 5 j Z U R h d G E v Q X V 0 b 1 J l b W 9 2 Z W R D b 2 x 1 b W 5 z M S 5 7 U m V t a X R 0 Y W 5 j Z S B B b W 9 1 b n Q s M n 0 m c X V v d D t d L C Z x d W 9 0 O 1 J l b G F 0 a W 9 u c 2 h p c E l u Z m 8 m c X V v d D s 6 W 1 1 9 I i A v P j w v U 3 R h Y m x l R W 5 0 c m l l c z 4 8 L 0 l 0 Z W 0 + P E l 0 Z W 0 + P E l 0 Z W 1 M b 2 N h d G l v b j 4 8 S X R l b V R 5 c G U + R m 9 y b X V s Y T w v S X R l b V R 5 c G U + P E l 0 Z W 1 Q Y X R o P l N l Y 3 R p b 2 4 x L 1 J l b W l 0 d G F u Y 2 V E Y X R h L 1 N v d X J j Z T w v S X R l b V B h d G g + P C 9 J d G V t T G 9 j Y X R p b 2 4 + P F N 0 Y W J s Z U V u d H J p Z X M g L z 4 8 L 0 l 0 Z W 0 + P E l 0 Z W 0 + P E l 0 Z W 1 M b 2 N h d G l v b j 4 8 S X R l b V R 5 c G U + R m 9 y b X V s Y T w v S X R l b V R 5 c G U + P E l 0 Z W 1 Q Y X R o P l N l Y 3 R p b 2 4 x L 1 J l b W l 0 d G F u Y 2 V E Y X R h L 1 J l b W l 0 d G F u Y 2 V E Y X R h X 1 R h Y m x l P C 9 J d G V t U G F 0 a D 4 8 L 0 l 0 Z W 1 M b 2 N h d G l v b j 4 8 U 3 R h Y m x l R W 5 0 c m l l c y A v P j w v S X R l b T 4 8 S X R l b T 4 8 S X R l b U x v Y 2 F 0 a W 9 u P j x J d G V t V H l w Z T 5 G b 3 J t d W x h P C 9 J d G V t V H l w Z T 4 8 S X R l b V B h d G g + U 2 V j d G l v b j E v U m V t a X R 0 Y W 5 j Z U R h d G E v Q 2 h h b m d l Z C U y M F R 5 c G U 8 L 0 l 0 Z W 1 Q Y X R o P j w v S X R l b U x v Y 2 F 0 a W 9 u P j x T d G F i b G V F b n R y a W V z I C 8 + P C 9 J d G V t P j x J d G V t P j x J d G V t T G 9 j Y X R p b 2 4 + P E l 0 Z W 1 U e X B l P k Z v c m 1 1 b G E 8 L 0 l 0 Z W 1 U e X B l P j x J d G V t U G F 0 a D 5 T Z W N 0 a W 9 u M S 9 S Z W 1 p d H R h b m N l R G F 0 Y S 9 G a W x 0 Z X J l Z C U y M F J v d 3 M 8 L 0 l 0 Z W 1 Q Y X R o P j w v S X R l b U x v Y 2 F 0 a W 9 u P j x T d G F i b G V F b n R y a W V z I C 8 + P C 9 J d G V t P j w v S X R l b X M + P C 9 M b 2 N h b F B h Y 2 t h Z 2 V N Z X R h Z G F 0 Y U Z p b G U + F g A A A F B L B Q Y A A A A A A A A A A A A A A A A A A A A A A A D a A A A A A Q A A A N C M n d 8 B F d E R j H o A w E / C l + s B A A A A + S w m J F 3 T O U m p o M h F + e c j X Q A A A A A C A A A A A A A D Z g A A w A A A A B A A A A C z / 4 N U S h S L n K I N r S I O z C 7 Q A A A A A A S A A A C g A A A A E A A A A B V O z X 6 B I q a 8 w n 2 F Q x y G A v d Q A A A A u K Q 3 6 b S j d U Q s k t V 2 D 3 w U v 6 4 P n o L z w T L W 7 d 7 + j 2 7 o u 2 l f 9 F w U x M n R 6 4 9 f Y x s / m v f Q S L 3 y z d 0 s z S D F O k v / q L H 8 6 w u c 3 c x V C n n s K 4 n w b V V c L 3 k U A A A A Y Q R T E S 7 I 3 0 9 K L a L B T O f 1 J 1 9 y j a I = < / D a t a M a s h u p > 
</file>

<file path=customXml/itemProps1.xml><?xml version="1.0" encoding="utf-8"?>
<ds:datastoreItem xmlns:ds="http://schemas.openxmlformats.org/officeDocument/2006/customXml" ds:itemID="{633401D8-DFEB-49E0-97EE-310002C74F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2024-03-29T18:16:55Z</dcterms:modified>
</cp:coreProperties>
</file>