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Z:\Shared\Projects\Costquest\State of Nebraska\NE USF Update 2025\Data_Development\Data Request\"/>
    </mc:Choice>
  </mc:AlternateContent>
  <xr:revisionPtr revIDLastSave="0" documentId="13_ncr:1_{587C825A-4B15-450C-B5A5-B03E6BA46F48}" xr6:coauthVersionLast="47" xr6:coauthVersionMax="47" xr10:uidLastSave="{00000000-0000-0000-0000-000000000000}"/>
  <bookViews>
    <workbookView xWindow="-108" yWindow="-108" windowWidth="23256" windowHeight="13896" xr2:uid="{B6315E0E-48B7-4FC1-B4C8-8CE354CC0361}"/>
  </bookViews>
  <sheets>
    <sheet name="Cover" sheetId="7" r:id="rId1"/>
    <sheet name="Instructions" sheetId="1" r:id="rId2"/>
    <sheet name="Respondent Information" sheetId="6" r:id="rId3"/>
    <sheet name="Optical Network Terminal" sheetId="3" r:id="rId4"/>
    <sheet name="Plant Mix" sheetId="4" r:id="rId5"/>
    <sheet name="WACC" sheetId="2" r:id="rId6"/>
    <sheet name="LLR" sheetId="5" r:id="rId7"/>
  </sheets>
  <externalReferences>
    <externalReference r:id="rId8"/>
  </externalReferences>
  <definedNames>
    <definedName name="_xlnm._FilterDatabase" localSheetId="4" hidden="1">'Plant Mix'!$A$6:$X$160</definedName>
    <definedName name="ActualShelterInvestmentToTriggerShelter">[1]Toggles!$B$23</definedName>
    <definedName name="BatteryBackUpHours">[1]Toggles!$B$18</definedName>
    <definedName name="BatteryBackUpHoursAtGeneratorSites">[1]Toggles!$B$19</definedName>
    <definedName name="DataErlangToKbps2G">'[1]RAN Engineering Inputs'!$E$6</definedName>
    <definedName name="DemandSensitivity">[1]Toggles!$B$12</definedName>
    <definedName name="E911PerSite">'[1]E911 Handset'!$G$12</definedName>
    <definedName name="ECIDiscount">'[1]Edge Core Cost Inputs'!$I$4</definedName>
    <definedName name="ECIGeneration">'[1]Edge Core Cost Inputs'!$G$4</definedName>
    <definedName name="ECIMaximumCapacity">'[1]Edge Core Cost Inputs'!$L$4</definedName>
    <definedName name="ECIMinimumCapacity">'[1]Edge Core Cost Inputs'!$K$4</definedName>
    <definedName name="ECITotal">'[1]Edge Core Cost Inputs'!$U$4</definedName>
    <definedName name="ECIUnitCapacity">'[1]Edge Core Cost Inputs'!$M$4</definedName>
    <definedName name="ECIUnitsUOM">'[1]Edge Core Cost Inputs'!$J$4</definedName>
    <definedName name="ECIVendor">'[1]Edge Core Cost Inputs'!$H$4</definedName>
    <definedName name="ECIWeight">'[1]Edge Core Cost Inputs'!$N$4</definedName>
    <definedName name="ECMBHSwitchedVoiceErlangs">[1]EdgeCoreMarketMaster!$P$7:$P$5000</definedName>
    <definedName name="ECMCallServerCount">[1]EdgeCoreMarketMaster!$Y$7:$Y$299</definedName>
    <definedName name="ECMEricssonBSCTRXCount">[1]EdgeCoreMarketMaster!$T$7:$T$299</definedName>
    <definedName name="ECMGSMBHkbps">[1]EdgeCoreMarketMaster!$H$7:$H$93</definedName>
    <definedName name="ECMGSMBHVoiceErlangs">[1]EdgeCoreMarketMaster!$G$7:$G$93</definedName>
    <definedName name="ECMGSMOptimizedRANCounts">[1]EdgeCoreMarketMaster!$D$7:$D$299</definedName>
    <definedName name="ECMMinGeneration">[1]EdgeCoreMarketMaster!$O$7:$O$299</definedName>
    <definedName name="ECMPrimaryVendor">[1]EdgeCoreMarketMaster!$K$7:$K$93</definedName>
    <definedName name="ECMSGSNCount">[1]EdgeCoreMarketMaster!$X$7:$X$299</definedName>
    <definedName name="ECMTotalSGSNMbps">[1]EdgeCoreMarketMaster!$R$7:$R$299</definedName>
    <definedName name="ECMUMTSBHkbps">[1]EdgeCoreMarketMaster!$J$7:$J$299</definedName>
    <definedName name="ECMUMTSBHVoiceErlangs">[1]EdgeCoreMarketMaster!$I$7:$I$93</definedName>
    <definedName name="ECMUMTSMbps">[1]EdgeCoreMarketMaster!$Q$7:$Q$299</definedName>
    <definedName name="ECMUMTSOptimizedRANCounts">[1]EdgeCoreMarketMaster!$F$7:$F$299</definedName>
    <definedName name="ECRBHSwitchedVoiceErlangs">[1]EdgeCoreRegionMaster!$O$7:$O$100000</definedName>
    <definedName name="ECRGSMOptimizedRANCounts">[1]EdgeCoreRegionMaster!$C$7:$C$11</definedName>
    <definedName name="ECRMinGeneration">[1]EdgeCoreRegionMaster!$N$7:$N$11</definedName>
    <definedName name="ECRRegion">[1]EdgeCoreRegionMaster!$A$7:$A$11</definedName>
    <definedName name="ECRSGSNCount">[1]EdgeCoreRegionMaster!$W$7:$W$11</definedName>
    <definedName name="EdgeCabling">'[1]Misc Cost Inputs'!$B$15</definedName>
    <definedName name="EdgeCoreCost">'[1]Edge Core Cost Inputs'!$A$1:$U$40</definedName>
    <definedName name="EdgeCoreSpare">[1]Toggles!$B$30</definedName>
    <definedName name="EdgeLHI">'[1]Misc Cost Inputs'!$B$16</definedName>
    <definedName name="EdgePower">'[1]Misc Cost Inputs'!$B$14</definedName>
    <definedName name="EV__LASTREFTIME__" hidden="1">39184.3917708333</definedName>
    <definedName name="FiberVsCoaxCrossoverFt">[1]Toggles!$B$24</definedName>
    <definedName name="GSMDataSectorCarriers">'[1]RAN Intermediate Calculations'!$D$47:$L$53</definedName>
    <definedName name="GSMDataSpectrumCapacity">'[1]RAN Intermediate Calculations'!$C$13:$F$19</definedName>
    <definedName name="GSMVoiceSectorCarriers">'[1]RAN Intermediate Calculations'!$D$40:$L$46</definedName>
    <definedName name="GSMVoiceSpectrumCapacity">'[1]RAN Intermediate Calculations'!$C$6:$F$12</definedName>
    <definedName name="IncludePRandVI">[1]Toggles!$B$31</definedName>
    <definedName name="IncludeSBCTowers">[1]Toggles!$B$32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40366.5369791667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MaxCapApproach">[1]Toggles!$B$5</definedName>
    <definedName name="MeanCoolingDaysForShelter">[1]Toggles!$B$20</definedName>
    <definedName name="MeanHeatingDaysForShelter">[1]Toggles!$B$21</definedName>
    <definedName name="PctVoiceOnMSC">[1]Toggles!$B$25</definedName>
    <definedName name="RanCost">'[1]RAN Cost Inputs'!$A$1:$BD$262</definedName>
    <definedName name="RANDemandPct">[1]Toggles!$B$28</definedName>
    <definedName name="RANExhaustPct">[1]Toggles!$B$27</definedName>
    <definedName name="RANSpare">[1]Toggles!$B$29</definedName>
    <definedName name="RCIBaseStationType">'[1]RAN Cost Inputs'!$L$4</definedName>
    <definedName name="RCIBSCType">'[1]RAN Cost Inputs'!#REF!</definedName>
    <definedName name="RCIDensity">'[1]RAN Cost Inputs'!$B$4</definedName>
    <definedName name="RCIDiscount">'[1]RAN Cost Inputs'!$O$4</definedName>
    <definedName name="RCIMaximumCapacity">'[1]RAN Cost Inputs'!$R$4</definedName>
    <definedName name="RCIMinimumCapacity">'[1]RAN Cost Inputs'!$Q$4</definedName>
    <definedName name="RCINodeBType">'[1]RAN Cost Inputs'!$K$4</definedName>
    <definedName name="RCIOwnership">'[1]RAN Cost Inputs'!$I$4</definedName>
    <definedName name="RCIRANVendor">'[1]RAN Cost Inputs'!$J$4</definedName>
    <definedName name="RCIRegion">'[1]RAN Cost Inputs'!$A$4</definedName>
    <definedName name="RCIStealth">'[1]RAN Cost Inputs'!$M$4</definedName>
    <definedName name="RCIStructureLocation">'[1]RAN Cost Inputs'!$G$4</definedName>
    <definedName name="RCITowerType">'[1]RAN Cost Inputs'!$H$4</definedName>
    <definedName name="RCIUnitCapacity">'[1]RAN Cost Inputs'!$S$4</definedName>
    <definedName name="RCIUnitsUOM">'[1]RAN Cost Inputs'!$P$4</definedName>
    <definedName name="RCIWeight">'[1]RAN Cost Inputs'!$T$4</definedName>
    <definedName name="RegionalFactors">'[1]Misc Cost Inputs'!$A$6:$I$10</definedName>
    <definedName name="ReportMarket">'[1]RCN Output'!$B$7</definedName>
    <definedName name="ReportRegion">'[1]RCN Output'!$B$6</definedName>
    <definedName name="ReportState">'[1]RCN Output'!$B$9</definedName>
    <definedName name="ReportSubMarket">'[1]RCN Output'!$B$8</definedName>
    <definedName name="ReportValues">[1]RANMaster!$DX$6:$IV$6</definedName>
    <definedName name="RMCOW">[1]RANMaster!$AS$7:$AS$200000</definedName>
    <definedName name="RMDAS">[1]RANMaster!$AR$7:$AR$200000</definedName>
    <definedName name="RMDensity">[1]RANMaster!$AJ$7:$AJ$200000</definedName>
    <definedName name="RMDualBandAntennaCount">[1]RANMaster!$DN$7:$DN$200000</definedName>
    <definedName name="RMGeneratorOnSite">[1]RANMaster!$AC$7:$AC$200000</definedName>
    <definedName name="RMGeneratorOuputAmount">[1]RANMaster!$AD$7:$AD$200000</definedName>
    <definedName name="RMGeneratorPortableFixed">[1]RANMaster!$AE$7:$AE$200000</definedName>
    <definedName name="RMGSMDataAllocation1900MHz">[1]RANMaster!$CO$7:$CO$200000</definedName>
    <definedName name="RMGSMDataAllocation850MHz">[1]RANMaster!$CL$7:$CL$200000</definedName>
    <definedName name="RMGSMDataNodeCount">[1]RANMaster!$BN$7:$BN$200000</definedName>
    <definedName name="RMGSMDataSectors">[1]RANMaster!$BD$7:$BD$200000</definedName>
    <definedName name="RMGSMLimitedBHDataKbps">[1]RANMaster!$BV$7:$BV$200000</definedName>
    <definedName name="RMGSMLimitedBHVoiceErlangs">[1]RANMaster!$BU$7:$BU$200000</definedName>
    <definedName name="RMGSMNodeType">[1]RANMaster!$CX$7:$CX$200000</definedName>
    <definedName name="RMGSMTimeslots">[1]RANMaster!$DR$7:$DR$200000</definedName>
    <definedName name="RMGSMVoiceAllocation1900MHz">[1]RANMaster!$CN$7:$CN$200000</definedName>
    <definedName name="RMGSMVoiceAllocation850MHz">[1]RANMaster!$CK$7:$CK$200000</definedName>
    <definedName name="RMGSMVoiceNodeCount">[1]RANMaster!$BP$7:$BP$200000</definedName>
    <definedName name="RMGSMVoiceNodeTYpe">[1]RANMaster!$BO$7:$BO$200000</definedName>
    <definedName name="RMGSMVoiceSectors">[1]RANMaster!$BE$7:$BE$200000</definedName>
    <definedName name="RMLocationOwned">[1]RANMaster!$O$7:$O$200000</definedName>
    <definedName name="RMMarketCluster">[1]RANMaster!$B$7:$B$200000</definedName>
    <definedName name="RMMeanCoolingDays">[1]RANMaster!$V$7:$V$200000</definedName>
    <definedName name="RMMeanHeatingDays">[1]RANMaster!$W$7:$W$200000</definedName>
    <definedName name="RMOmniAntennaCount">[1]RANMaster!$DL$7:$DL$200000</definedName>
    <definedName name="RMOnAir">[1]RANMaster!$T$7:$T$200000</definedName>
    <definedName name="RMOwnedTower">[1]RANMaster!$CU$6:$CU$200000</definedName>
    <definedName name="RMPrimaryVendor">[1]RANMaster!$AB$7:$AB$200000</definedName>
    <definedName name="RMRegion">[1]RANMaster!$A$7:$A$200000</definedName>
    <definedName name="RMRooftopCableType">[1]RANMaster!$DD$7:$DD$200000</definedName>
    <definedName name="RMRRHCount" comment="Quantity of remote radio heads">[1]RANMaster!$DV$7:$DV$200000</definedName>
    <definedName name="RMShelterActualAssetValue">[1]RANMaster!$R$6:$R$200000</definedName>
    <definedName name="RMShelterIsActive">[1]RANMaster!$Q$7:$Q$200000</definedName>
    <definedName name="RMShelterLocation">[1]RANMaster!$CT$7:$CT$200000</definedName>
    <definedName name="RMSingleBandAntennaCount">[1]RANMaster!$DM$7:$DM$200000</definedName>
    <definedName name="RMSpectrum700">[1]RANMaster!$Z$7:$Z$200000</definedName>
    <definedName name="RMSpectrum850">[1]RANMaster!$X$7:$X$200000</definedName>
    <definedName name="RMStealth">[1]RANMaster!$AN$7:$AN$200000</definedName>
    <definedName name="RMStructure">[1]RANMaster!$AM$7:$AM$200000</definedName>
    <definedName name="RMStructureHeightFt">[1]RANMaster!$P$7:$P$200000</definedName>
    <definedName name="RMStructureOwned">[1]RANMaster!$N$7:$N$200000</definedName>
    <definedName name="RMStructureType">[1]RANMaster!$AL$7:$AL$200000</definedName>
    <definedName name="RMTechnology">[1]RANMaster!$CW$7:$CW$200000</definedName>
    <definedName name="RMTotalAntennaCount">[1]RANMaster!$DO$7:$DO$200000</definedName>
    <definedName name="RMTotalSiteKbpsFullCell">[1]RANMaster!$CJ$7:$CJ$200000</definedName>
    <definedName name="RMTowerCableType">[1]RANMaster!$DC$7:$DC$200000</definedName>
    <definedName name="RMTowerType">[1]RANMaster!$CV$7:$CV$200000</definedName>
    <definedName name="RMUMTSBHDataKbph">[1]RANMaster!$AX$7:$AX$200000</definedName>
    <definedName name="RMUMTSCombinedAllocation1900MHz">[1]RANMaster!$CP$7:$CP$200000</definedName>
    <definedName name="RMUMTSCombinedAllocation850MHz">[1]RANMaster!$CM$7:$CM$200000</definedName>
    <definedName name="RMUMTSNodeTYpe">[1]RANMaster!$BQ$7:$BQ$200000</definedName>
    <definedName name="RMUMTSPlusGSMBHOverflowDataKbps">[1]RANMaster!$BZ$7:$BZ$200000</definedName>
    <definedName name="RMUMTSPlusGSMBHOverflowDataKbpsFullCell">[1]RANMaster!$CI$7:$CI$200000</definedName>
    <definedName name="RMUMTSPlusGSMBHOverflowVoiceErlangs">[1]RANMaster!$BY$7:$BY$200000</definedName>
    <definedName name="RMUMTSPlusGSMBHOverflowVoiceErlangsFullCell">[1]RANMaster!$CH$7:$CH$200000</definedName>
    <definedName name="RMUMTSSectors">[1]RANMaster!$BF$7:$BF$200000</definedName>
    <definedName name="RMUSIDActive">[1]RANMaster!$F$7:$F$200000</definedName>
    <definedName name="RNCBSCBusyHourFactor">[1]Toggles!$B$26</definedName>
    <definedName name="SectorCapacity">'[1]RAN Engineering Inputs'!$A$11:$E$15</definedName>
    <definedName name="ServiceMix2G" comment="Percentage of voice traffic on RCN 2G network">[1]Toggles!$B$17</definedName>
    <definedName name="Site">1</definedName>
    <definedName name="SpectrumCap2GData" comment="Defines the maximum amount of spectrum that will be allocated to 2G data service">[1]Toggles!$B$15</definedName>
    <definedName name="SpectrumCap2GVoice" comment="The amount of spectrum in MHz that will be allocated to 2G service in RCN">[1]Toggles!$B$16</definedName>
    <definedName name="StealthImpact">'[1]Misc Cost Inputs'!$A$6:$B$10</definedName>
    <definedName name="Technology" comment="Defines the RAN technology to be used">[1]Toggles!$B$10</definedName>
    <definedName name="UMTSSectorCarriers">'[1]RAN Intermediate Calculations'!$D$54:$L$78</definedName>
    <definedName name="Use700Mhz">[1]Toggles!$B$11</definedName>
    <definedName name="UseSheltersAtAllLocations">[1]Toggles!$B$22</definedName>
    <definedName name="VoiceErlangToKbps2G">'[1]RAN Engineering Inputs'!$E$5</definedName>
    <definedName name="VoiceErlangToKbps3G">'[1]RAN Engineering Inputs'!$E$7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0" i="4" l="1"/>
  <c r="A159" i="4"/>
  <c r="A157" i="4"/>
  <c r="A156" i="4"/>
  <c r="A154" i="4"/>
  <c r="A153" i="4"/>
  <c r="A151" i="4"/>
  <c r="A150" i="4"/>
  <c r="A148" i="4"/>
  <c r="A147" i="4"/>
  <c r="A145" i="4"/>
  <c r="A144" i="4"/>
  <c r="A142" i="4"/>
  <c r="A141" i="4"/>
  <c r="A139" i="4"/>
  <c r="A138" i="4"/>
  <c r="A136" i="4"/>
  <c r="A135" i="4"/>
  <c r="A133" i="4"/>
  <c r="A132" i="4"/>
  <c r="A130" i="4"/>
  <c r="A129" i="4"/>
  <c r="A127" i="4"/>
  <c r="A126" i="4"/>
  <c r="A124" i="4"/>
  <c r="A123" i="4"/>
  <c r="A121" i="4"/>
  <c r="A120" i="4"/>
  <c r="A118" i="4"/>
  <c r="A117" i="4"/>
  <c r="A115" i="4"/>
  <c r="A114" i="4"/>
  <c r="A112" i="4"/>
  <c r="A111" i="4"/>
  <c r="A109" i="4"/>
  <c r="A108" i="4"/>
  <c r="A106" i="4"/>
  <c r="A105" i="4"/>
  <c r="A103" i="4"/>
  <c r="A102" i="4"/>
  <c r="A100" i="4"/>
  <c r="A99" i="4"/>
  <c r="A97" i="4"/>
  <c r="A96" i="4"/>
  <c r="A94" i="4"/>
  <c r="A93" i="4"/>
  <c r="A91" i="4"/>
  <c r="A90" i="4"/>
  <c r="A88" i="4"/>
  <c r="A87" i="4"/>
  <c r="A85" i="4"/>
  <c r="A84" i="4"/>
  <c r="A82" i="4"/>
  <c r="A81" i="4"/>
  <c r="A79" i="4"/>
  <c r="A78" i="4"/>
  <c r="A76" i="4"/>
  <c r="A75" i="4"/>
  <c r="A73" i="4"/>
  <c r="A72" i="4"/>
  <c r="A70" i="4"/>
  <c r="A69" i="4"/>
  <c r="A67" i="4"/>
  <c r="A66" i="4"/>
  <c r="A64" i="4"/>
  <c r="A63" i="4"/>
  <c r="A61" i="4"/>
  <c r="A60" i="4"/>
  <c r="A58" i="4"/>
  <c r="A57" i="4"/>
  <c r="A55" i="4"/>
  <c r="A54" i="4"/>
  <c r="A52" i="4"/>
  <c r="A51" i="4"/>
  <c r="A49" i="4"/>
  <c r="A48" i="4"/>
  <c r="A46" i="4"/>
  <c r="A45" i="4"/>
  <c r="A43" i="4"/>
  <c r="A42" i="4"/>
  <c r="A40" i="4"/>
  <c r="A39" i="4"/>
  <c r="A37" i="4"/>
  <c r="A36" i="4"/>
  <c r="A34" i="4"/>
  <c r="A33" i="4"/>
  <c r="A31" i="4"/>
  <c r="A30" i="4"/>
  <c r="A28" i="4"/>
  <c r="A27" i="4"/>
  <c r="A25" i="4"/>
  <c r="A24" i="4"/>
  <c r="A22" i="4"/>
  <c r="A21" i="4"/>
  <c r="A19" i="4"/>
  <c r="A18" i="4"/>
  <c r="H9" i="3"/>
  <c r="B6" i="2"/>
  <c r="T13" i="4"/>
  <c r="T12" i="4"/>
  <c r="T11" i="4"/>
  <c r="T9" i="4"/>
  <c r="T8" i="4"/>
  <c r="T7" i="4"/>
  <c r="P12" i="4"/>
  <c r="P13" i="4"/>
  <c r="P8" i="4"/>
  <c r="P9" i="4"/>
  <c r="P7" i="4"/>
  <c r="P11" i="4"/>
  <c r="X160" i="4" l="1"/>
  <c r="T160" i="4"/>
  <c r="P160" i="4"/>
  <c r="X159" i="4"/>
  <c r="T159" i="4"/>
  <c r="P159" i="4"/>
  <c r="X158" i="4"/>
  <c r="T158" i="4"/>
  <c r="P158" i="4"/>
  <c r="X157" i="4"/>
  <c r="T157" i="4"/>
  <c r="P157" i="4"/>
  <c r="X156" i="4"/>
  <c r="T156" i="4"/>
  <c r="P156" i="4"/>
  <c r="X155" i="4"/>
  <c r="T155" i="4"/>
  <c r="P155" i="4"/>
  <c r="X154" i="4"/>
  <c r="T154" i="4"/>
  <c r="P154" i="4"/>
  <c r="X153" i="4"/>
  <c r="T153" i="4"/>
  <c r="P153" i="4"/>
  <c r="X152" i="4"/>
  <c r="T152" i="4"/>
  <c r="P152" i="4"/>
  <c r="X151" i="4"/>
  <c r="T151" i="4"/>
  <c r="P151" i="4"/>
  <c r="X150" i="4"/>
  <c r="T150" i="4"/>
  <c r="P150" i="4"/>
  <c r="X149" i="4"/>
  <c r="T149" i="4"/>
  <c r="P149" i="4"/>
  <c r="X148" i="4"/>
  <c r="T148" i="4"/>
  <c r="P148" i="4"/>
  <c r="X147" i="4"/>
  <c r="T147" i="4"/>
  <c r="P147" i="4"/>
  <c r="X146" i="4"/>
  <c r="T146" i="4"/>
  <c r="P146" i="4"/>
  <c r="X145" i="4"/>
  <c r="T145" i="4"/>
  <c r="P145" i="4"/>
  <c r="X144" i="4"/>
  <c r="T144" i="4"/>
  <c r="P144" i="4"/>
  <c r="X143" i="4"/>
  <c r="T143" i="4"/>
  <c r="P143" i="4"/>
  <c r="X142" i="4"/>
  <c r="T142" i="4"/>
  <c r="P142" i="4"/>
  <c r="X141" i="4"/>
  <c r="T141" i="4"/>
  <c r="P141" i="4"/>
  <c r="X140" i="4"/>
  <c r="T140" i="4"/>
  <c r="P140" i="4"/>
  <c r="X139" i="4"/>
  <c r="T139" i="4"/>
  <c r="P139" i="4"/>
  <c r="X138" i="4"/>
  <c r="T138" i="4"/>
  <c r="P138" i="4"/>
  <c r="X137" i="4"/>
  <c r="T137" i="4"/>
  <c r="P137" i="4"/>
  <c r="X136" i="4"/>
  <c r="T136" i="4"/>
  <c r="P136" i="4"/>
  <c r="X135" i="4"/>
  <c r="T135" i="4"/>
  <c r="P135" i="4"/>
  <c r="X134" i="4"/>
  <c r="T134" i="4"/>
  <c r="P134" i="4"/>
  <c r="X133" i="4"/>
  <c r="T133" i="4"/>
  <c r="P133" i="4"/>
  <c r="X132" i="4"/>
  <c r="T132" i="4"/>
  <c r="P132" i="4"/>
  <c r="X131" i="4"/>
  <c r="T131" i="4"/>
  <c r="P131" i="4"/>
  <c r="X130" i="4"/>
  <c r="T130" i="4"/>
  <c r="P130" i="4"/>
  <c r="X129" i="4"/>
  <c r="T129" i="4"/>
  <c r="P129" i="4"/>
  <c r="X128" i="4"/>
  <c r="T128" i="4"/>
  <c r="P128" i="4"/>
  <c r="X127" i="4"/>
  <c r="T127" i="4"/>
  <c r="P127" i="4"/>
  <c r="X126" i="4"/>
  <c r="T126" i="4"/>
  <c r="P126" i="4"/>
  <c r="X125" i="4"/>
  <c r="T125" i="4"/>
  <c r="P125" i="4"/>
  <c r="X124" i="4"/>
  <c r="T124" i="4"/>
  <c r="P124" i="4"/>
  <c r="X123" i="4"/>
  <c r="T123" i="4"/>
  <c r="P123" i="4"/>
  <c r="X122" i="4"/>
  <c r="T122" i="4"/>
  <c r="P122" i="4"/>
  <c r="X121" i="4"/>
  <c r="T121" i="4"/>
  <c r="P121" i="4"/>
  <c r="X120" i="4"/>
  <c r="T120" i="4"/>
  <c r="P120" i="4"/>
  <c r="X119" i="4"/>
  <c r="T119" i="4"/>
  <c r="P119" i="4"/>
  <c r="X118" i="4"/>
  <c r="T118" i="4"/>
  <c r="P118" i="4"/>
  <c r="X117" i="4"/>
  <c r="T117" i="4"/>
  <c r="P117" i="4"/>
  <c r="X116" i="4"/>
  <c r="T116" i="4"/>
  <c r="P116" i="4"/>
  <c r="X115" i="4"/>
  <c r="T115" i="4"/>
  <c r="P115" i="4"/>
  <c r="X114" i="4"/>
  <c r="T114" i="4"/>
  <c r="P114" i="4"/>
  <c r="X113" i="4"/>
  <c r="T113" i="4"/>
  <c r="P113" i="4"/>
  <c r="X112" i="4"/>
  <c r="T112" i="4"/>
  <c r="P112" i="4"/>
  <c r="X111" i="4"/>
  <c r="T111" i="4"/>
  <c r="P111" i="4"/>
  <c r="X110" i="4"/>
  <c r="T110" i="4"/>
  <c r="P110" i="4"/>
  <c r="X109" i="4"/>
  <c r="T109" i="4"/>
  <c r="P109" i="4"/>
  <c r="X108" i="4"/>
  <c r="T108" i="4"/>
  <c r="P108" i="4"/>
  <c r="X107" i="4"/>
  <c r="T107" i="4"/>
  <c r="P107" i="4"/>
  <c r="X106" i="4"/>
  <c r="T106" i="4"/>
  <c r="P106" i="4"/>
  <c r="X105" i="4"/>
  <c r="T105" i="4"/>
  <c r="P105" i="4"/>
  <c r="X104" i="4"/>
  <c r="T104" i="4"/>
  <c r="P104" i="4"/>
  <c r="X103" i="4"/>
  <c r="T103" i="4"/>
  <c r="P103" i="4"/>
  <c r="X102" i="4"/>
  <c r="T102" i="4"/>
  <c r="P102" i="4"/>
  <c r="X101" i="4"/>
  <c r="T101" i="4"/>
  <c r="P101" i="4"/>
  <c r="X100" i="4"/>
  <c r="T100" i="4"/>
  <c r="P100" i="4"/>
  <c r="X99" i="4"/>
  <c r="T99" i="4"/>
  <c r="P99" i="4"/>
  <c r="X98" i="4"/>
  <c r="T98" i="4"/>
  <c r="P98" i="4"/>
  <c r="X97" i="4"/>
  <c r="T97" i="4"/>
  <c r="P97" i="4"/>
  <c r="X96" i="4"/>
  <c r="T96" i="4"/>
  <c r="P96" i="4"/>
  <c r="X95" i="4"/>
  <c r="T95" i="4"/>
  <c r="P95" i="4"/>
  <c r="X94" i="4"/>
  <c r="T94" i="4"/>
  <c r="P94" i="4"/>
  <c r="X93" i="4"/>
  <c r="T93" i="4"/>
  <c r="P93" i="4"/>
  <c r="X92" i="4"/>
  <c r="T92" i="4"/>
  <c r="P92" i="4"/>
  <c r="X91" i="4"/>
  <c r="T91" i="4"/>
  <c r="P91" i="4"/>
  <c r="X90" i="4"/>
  <c r="T90" i="4"/>
  <c r="P90" i="4"/>
  <c r="X89" i="4"/>
  <c r="T89" i="4"/>
  <c r="P89" i="4"/>
  <c r="X88" i="4"/>
  <c r="T88" i="4"/>
  <c r="P88" i="4"/>
  <c r="X87" i="4"/>
  <c r="T87" i="4"/>
  <c r="P87" i="4"/>
  <c r="X86" i="4"/>
  <c r="T86" i="4"/>
  <c r="P86" i="4"/>
  <c r="X85" i="4"/>
  <c r="T85" i="4"/>
  <c r="P85" i="4"/>
  <c r="X84" i="4"/>
  <c r="T84" i="4"/>
  <c r="P84" i="4"/>
  <c r="X83" i="4"/>
  <c r="T83" i="4"/>
  <c r="P83" i="4"/>
  <c r="X82" i="4"/>
  <c r="T82" i="4"/>
  <c r="P82" i="4"/>
  <c r="X81" i="4"/>
  <c r="T81" i="4"/>
  <c r="P81" i="4"/>
  <c r="X80" i="4"/>
  <c r="T80" i="4"/>
  <c r="P80" i="4"/>
  <c r="X79" i="4"/>
  <c r="T79" i="4"/>
  <c r="P79" i="4"/>
  <c r="X78" i="4"/>
  <c r="T78" i="4"/>
  <c r="P78" i="4"/>
  <c r="X77" i="4"/>
  <c r="T77" i="4"/>
  <c r="P77" i="4"/>
  <c r="X76" i="4"/>
  <c r="T76" i="4"/>
  <c r="P76" i="4"/>
  <c r="X75" i="4"/>
  <c r="T75" i="4"/>
  <c r="P75" i="4"/>
  <c r="X74" i="4"/>
  <c r="T74" i="4"/>
  <c r="P74" i="4"/>
  <c r="X73" i="4"/>
  <c r="T73" i="4"/>
  <c r="P73" i="4"/>
  <c r="X72" i="4"/>
  <c r="T72" i="4"/>
  <c r="P72" i="4"/>
  <c r="X71" i="4"/>
  <c r="T71" i="4"/>
  <c r="P71" i="4"/>
  <c r="X70" i="4"/>
  <c r="T70" i="4"/>
  <c r="P70" i="4"/>
  <c r="X69" i="4"/>
  <c r="T69" i="4"/>
  <c r="P69" i="4"/>
  <c r="X68" i="4"/>
  <c r="T68" i="4"/>
  <c r="P68" i="4"/>
  <c r="X67" i="4"/>
  <c r="T67" i="4"/>
  <c r="P67" i="4"/>
  <c r="X66" i="4"/>
  <c r="T66" i="4"/>
  <c r="P66" i="4"/>
  <c r="X65" i="4"/>
  <c r="T65" i="4"/>
  <c r="P65" i="4"/>
  <c r="X64" i="4"/>
  <c r="T64" i="4"/>
  <c r="P64" i="4"/>
  <c r="X63" i="4"/>
  <c r="T63" i="4"/>
  <c r="P63" i="4"/>
  <c r="X62" i="4"/>
  <c r="T62" i="4"/>
  <c r="P62" i="4"/>
  <c r="X61" i="4"/>
  <c r="T61" i="4"/>
  <c r="P61" i="4"/>
  <c r="X60" i="4"/>
  <c r="T60" i="4"/>
  <c r="P60" i="4"/>
  <c r="X59" i="4"/>
  <c r="T59" i="4"/>
  <c r="P59" i="4"/>
  <c r="X58" i="4"/>
  <c r="T58" i="4"/>
  <c r="P58" i="4"/>
  <c r="X57" i="4"/>
  <c r="T57" i="4"/>
  <c r="P57" i="4"/>
  <c r="X56" i="4"/>
  <c r="T56" i="4"/>
  <c r="P56" i="4"/>
  <c r="X55" i="4"/>
  <c r="T55" i="4"/>
  <c r="P55" i="4"/>
  <c r="X54" i="4"/>
  <c r="T54" i="4"/>
  <c r="P54" i="4"/>
  <c r="X53" i="4"/>
  <c r="T53" i="4"/>
  <c r="P53" i="4"/>
  <c r="X52" i="4"/>
  <c r="T52" i="4"/>
  <c r="P52" i="4"/>
  <c r="X51" i="4"/>
  <c r="T51" i="4"/>
  <c r="P51" i="4"/>
  <c r="X50" i="4"/>
  <c r="T50" i="4"/>
  <c r="P50" i="4"/>
  <c r="X49" i="4"/>
  <c r="T49" i="4"/>
  <c r="P49" i="4"/>
  <c r="X48" i="4"/>
  <c r="T48" i="4"/>
  <c r="P48" i="4"/>
  <c r="X47" i="4"/>
  <c r="T47" i="4"/>
  <c r="P47" i="4"/>
  <c r="X46" i="4"/>
  <c r="T46" i="4"/>
  <c r="P46" i="4"/>
  <c r="X45" i="4"/>
  <c r="T45" i="4"/>
  <c r="P45" i="4"/>
  <c r="X44" i="4"/>
  <c r="T44" i="4"/>
  <c r="P44" i="4"/>
  <c r="X43" i="4"/>
  <c r="T43" i="4"/>
  <c r="P43" i="4"/>
  <c r="X42" i="4"/>
  <c r="T42" i="4"/>
  <c r="P42" i="4"/>
  <c r="X41" i="4"/>
  <c r="T41" i="4"/>
  <c r="P41" i="4"/>
  <c r="X40" i="4"/>
  <c r="T40" i="4"/>
  <c r="P40" i="4"/>
  <c r="X39" i="4"/>
  <c r="T39" i="4"/>
  <c r="P39" i="4"/>
  <c r="X38" i="4"/>
  <c r="T38" i="4"/>
  <c r="P38" i="4"/>
  <c r="X37" i="4"/>
  <c r="T37" i="4"/>
  <c r="P37" i="4"/>
  <c r="X36" i="4"/>
  <c r="T36" i="4"/>
  <c r="P36" i="4"/>
  <c r="X35" i="4"/>
  <c r="T35" i="4"/>
  <c r="P35" i="4"/>
  <c r="X34" i="4"/>
  <c r="T34" i="4"/>
  <c r="P34" i="4"/>
  <c r="X33" i="4"/>
  <c r="T33" i="4"/>
  <c r="P33" i="4"/>
  <c r="X32" i="4"/>
  <c r="T32" i="4"/>
  <c r="P32" i="4"/>
  <c r="X31" i="4"/>
  <c r="T31" i="4"/>
  <c r="P31" i="4"/>
  <c r="X30" i="4"/>
  <c r="T30" i="4"/>
  <c r="P30" i="4"/>
  <c r="X29" i="4"/>
  <c r="T29" i="4"/>
  <c r="P29" i="4"/>
  <c r="X28" i="4"/>
  <c r="T28" i="4"/>
  <c r="P28" i="4"/>
  <c r="X27" i="4"/>
  <c r="T27" i="4"/>
  <c r="P27" i="4"/>
  <c r="X26" i="4"/>
  <c r="T26" i="4"/>
  <c r="P26" i="4"/>
  <c r="X25" i="4"/>
  <c r="T25" i="4"/>
  <c r="P25" i="4"/>
  <c r="X24" i="4"/>
  <c r="T24" i="4"/>
  <c r="P24" i="4"/>
  <c r="X23" i="4"/>
  <c r="T23" i="4"/>
  <c r="P23" i="4"/>
  <c r="X22" i="4"/>
  <c r="T22" i="4"/>
  <c r="P22" i="4"/>
  <c r="X21" i="4"/>
  <c r="T21" i="4"/>
  <c r="P21" i="4"/>
  <c r="X20" i="4"/>
  <c r="T20" i="4"/>
  <c r="P20" i="4"/>
  <c r="X19" i="4"/>
  <c r="T19" i="4"/>
  <c r="P19" i="4"/>
  <c r="X18" i="4"/>
  <c r="T18" i="4"/>
  <c r="P18" i="4"/>
  <c r="X17" i="4"/>
  <c r="T17" i="4"/>
  <c r="P17" i="4"/>
  <c r="B9" i="2"/>
</calcChain>
</file>

<file path=xl/sharedStrings.xml><?xml version="1.0" encoding="utf-8"?>
<sst xmlns="http://schemas.openxmlformats.org/spreadsheetml/2006/main" count="274" uniqueCount="101">
  <si>
    <t>Loaded Labor Rates</t>
  </si>
  <si>
    <t>Engineering</t>
  </si>
  <si>
    <t>OSP Technician</t>
  </si>
  <si>
    <t>Optical Network Terminal</t>
  </si>
  <si>
    <t>Percent Debt</t>
  </si>
  <si>
    <t>Percent Equity</t>
  </si>
  <si>
    <t>Weighted Average Cost of Capital</t>
  </si>
  <si>
    <t>WACC</t>
  </si>
  <si>
    <t xml:space="preserve">Engineering </t>
  </si>
  <si>
    <t>Hourly LLR</t>
  </si>
  <si>
    <t>CO Technician</t>
  </si>
  <si>
    <t>SAC</t>
  </si>
  <si>
    <t>Density</t>
  </si>
  <si>
    <t>R</t>
  </si>
  <si>
    <t>Dist</t>
  </si>
  <si>
    <t>A</t>
  </si>
  <si>
    <t>Fdr</t>
  </si>
  <si>
    <t>S</t>
  </si>
  <si>
    <t>U</t>
  </si>
  <si>
    <t>MM</t>
  </si>
  <si>
    <t>B</t>
  </si>
  <si>
    <t>NE SBCM Plant Mix</t>
  </si>
  <si>
    <t>Updated Values</t>
  </si>
  <si>
    <t>Total</t>
  </si>
  <si>
    <t>Current Values</t>
  </si>
  <si>
    <t>ONT Material Cost per Unit</t>
  </si>
  <si>
    <t>ONT Installation Cost per Unit</t>
  </si>
  <si>
    <t>ONT Broadband port capacity</t>
  </si>
  <si>
    <t>ONT Voice port capacity</t>
  </si>
  <si>
    <t>Concur?</t>
  </si>
  <si>
    <t xml:space="preserve">Plant Mix </t>
  </si>
  <si>
    <t>Density definitions</t>
  </si>
  <si>
    <t>MM -- Middle mile connections that connect central office locations to other central offices and/or to an internet peering point.</t>
  </si>
  <si>
    <t>Feeder -- Central office to splitter cables.</t>
  </si>
  <si>
    <t>Distribution -- Splitter to Drop terminal cables.</t>
  </si>
  <si>
    <t>If you agree with the results, you do not need to do anything.</t>
  </si>
  <si>
    <r>
      <t xml:space="preserve">If the values need updating, please populate the </t>
    </r>
    <r>
      <rPr>
        <sz val="11"/>
        <color rgb="FF0070C0"/>
        <rFont val="Calibri"/>
        <family val="2"/>
      </rPr>
      <t>blue</t>
    </r>
    <r>
      <rPr>
        <sz val="11"/>
        <color theme="1"/>
        <rFont val="Calibri"/>
        <family val="2"/>
      </rPr>
      <t xml:space="preserve"> fields.  Results will calculate based on data provided.</t>
    </r>
  </si>
  <si>
    <t>Debt Rate</t>
  </si>
  <si>
    <t>Return on Equity</t>
  </si>
  <si>
    <t>Respondent Name</t>
  </si>
  <si>
    <t>Company Name</t>
  </si>
  <si>
    <t>Company SAC</t>
  </si>
  <si>
    <t>Respondent Information</t>
  </si>
  <si>
    <t>Respondent Email</t>
  </si>
  <si>
    <t>Please populate the requested items.</t>
  </si>
  <si>
    <t>LLR</t>
  </si>
  <si>
    <t>OSP Technicians</t>
  </si>
  <si>
    <t>CO Technicians</t>
  </si>
  <si>
    <t>Loaded labor rates include base salary, benefits, and supervision.</t>
  </si>
  <si>
    <t>Tab</t>
  </si>
  <si>
    <t>Instructions</t>
  </si>
  <si>
    <t>Network Element definitions</t>
  </si>
  <si>
    <t>Network element</t>
  </si>
  <si>
    <t>Example 1</t>
  </si>
  <si>
    <t>Example 2</t>
  </si>
  <si>
    <t>Yes</t>
  </si>
  <si>
    <t>Anything left alone here</t>
  </si>
  <si>
    <t>will use current values</t>
  </si>
  <si>
    <t xml:space="preserve">Expand worksheet for examples </t>
  </si>
  <si>
    <t>What do I do when I am done?</t>
  </si>
  <si>
    <t>Once finished, please do a File, Save As, and add your company name to the beginning of the file.</t>
  </si>
  <si>
    <t>NE USF 2025 Input Update Data Request</t>
  </si>
  <si>
    <t>Created by: CostQuest Associates, LLC (CostQuest)</t>
  </si>
  <si>
    <t>Date:  August 2025</t>
  </si>
  <si>
    <t>Examples are provided and may be viewed by clicking the "+" near row 17.</t>
  </si>
  <si>
    <t xml:space="preserve">Defines split of aerial, buried, and underground cable.  Data currently used has been provided by SAC.  </t>
  </si>
  <si>
    <t>Weighted Average Cost of Capital.</t>
  </si>
  <si>
    <t>Form Copyright CostQuest Associates</t>
  </si>
  <si>
    <t>Confidential</t>
  </si>
  <si>
    <t>Docket No.</t>
  </si>
  <si>
    <t>Size 1</t>
  </si>
  <si>
    <t>Size 2</t>
  </si>
  <si>
    <t>Size 3</t>
  </si>
  <si>
    <t>Size 4</t>
  </si>
  <si>
    <t>Frequency of installation</t>
  </si>
  <si>
    <t>Size 5</t>
  </si>
  <si>
    <t>Rural - (less than 200 units per square mile): Examples are areas outside of a town, farms, or other sparsely populated areas. Distances between locations can be measured in the 100s-1000s of feet or miles.</t>
  </si>
  <si>
    <t>Suburban -  (200-5000 units per square mile): Examples are areas of a town outside the main business area where there are individual homes, apartments, etc.. Distances between locations can be measured in the 10s of feet.</t>
  </si>
  <si>
    <t>Urban -  (More than 5000 units per square mile): Examples are the core business area of a town, main business street, or locations near a town square. Locations are adjacent or almost adjacent to each other.</t>
  </si>
  <si>
    <t>Please populate the average hourly loaded labor rates (not filed tariff rates) for the following personnel:</t>
  </si>
  <si>
    <t>Total of all sizes should sum to 100%.</t>
  </si>
  <si>
    <t>Example</t>
  </si>
  <si>
    <t>Data Applies Only to ILEC Territories</t>
  </si>
  <si>
    <t>Plant Type</t>
  </si>
  <si>
    <t>A=Aerial -- Cables strung between poles.</t>
  </si>
  <si>
    <t>B=Buried -- Cables buried directly in the ground.</t>
  </si>
  <si>
    <t>U=Underground -- Cables running through manhole/conduit systems.</t>
  </si>
  <si>
    <t xml:space="preserve">DO NOT MODIFY ANY OF THE FORMATTING OR LABELING WITH BLACK BLOCKING.  ANY DATA PROVIDED WILL NOT BE CAPTURED.  </t>
  </si>
  <si>
    <t>PLEASE ONLY UPDATE CELLS WITH BLUE BLOCKING.</t>
  </si>
  <si>
    <t>Defines unit cost data for ONT.  Populate data for materials and labor for ONTs deployed today.  To the extent multiple ONTs may be deployed, please provide frequency of use.</t>
  </si>
  <si>
    <t>Nebraska PSC USF 2025 Input Customization - Data Request</t>
  </si>
  <si>
    <t>&lt;&lt; Calculated Field</t>
  </si>
  <si>
    <t>&lt;&lt; (Pct Debt * Debt Rate) + (Pct Eq. * Return Eq.)</t>
  </si>
  <si>
    <r>
      <t xml:space="preserve">Populate items in </t>
    </r>
    <r>
      <rPr>
        <sz val="11"/>
        <color rgb="FF0070C0"/>
        <rFont val="Calibri"/>
        <family val="2"/>
      </rPr>
      <t>blue</t>
    </r>
    <r>
      <rPr>
        <sz val="11"/>
        <color theme="1"/>
        <rFont val="Calibri"/>
        <family val="2"/>
      </rPr>
      <t>.</t>
    </r>
  </si>
  <si>
    <t xml:space="preserve">Loaded Labor Rates </t>
  </si>
  <si>
    <r>
      <rPr>
        <b/>
        <i/>
        <sz val="11"/>
        <rFont val="Calibri"/>
        <family val="2"/>
      </rPr>
      <t>Units</t>
    </r>
    <r>
      <rPr>
        <i/>
        <sz val="11"/>
        <rFont val="Calibri"/>
        <family val="2"/>
      </rPr>
      <t xml:space="preserve"> - defined as serviceable customers per broadband serviceable location (BSL).  A BSL may have multiple units.  For example, a single family home is one BSL with one unit.  A quadplex is a single BSL with four units.</t>
    </r>
  </si>
  <si>
    <t xml:space="preserve">To update, find the data for your SAC (column A).  If you concur with the current values, type "Yes" in column 'L'.  </t>
  </si>
  <si>
    <r>
      <t xml:space="preserve">If values need updating based on current and forward looking deployment practices, please provide updates starting in column 'M'.  </t>
    </r>
    <r>
      <rPr>
        <sz val="11"/>
        <color rgb="FFFF0000"/>
        <rFont val="Calibri"/>
        <family val="2"/>
      </rPr>
      <t>Updates are to be based on ILEC territories; under applicable Study Area Codes (SAC).</t>
    </r>
  </si>
  <si>
    <t>NUSF-139</t>
  </si>
  <si>
    <t>Example: CompanyName_NEUSF2025InputUpdateDR.xlsx</t>
  </si>
  <si>
    <t xml:space="preserve">Send to: psc.nusf@nebraska.gov.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</si>
</sst>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%"/>
  </numFmts>
  <fonts count="20" x14ac:knownFonts="1"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name val="Calibri"/>
      <family val="2"/>
    </font>
    <font>
      <sz val="11"/>
      <color rgb="FFFF0000"/>
      <name val="Aptos Narrow"/>
      <family val="2"/>
      <scheme val="minor"/>
    </font>
    <font>
      <sz val="8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  <font>
      <b/>
      <sz val="15"/>
      <color theme="3"/>
      <name val="Aptos Narrow"/>
      <family val="2"/>
      <scheme val="minor"/>
    </font>
    <font>
      <b/>
      <i/>
      <sz val="11"/>
      <color theme="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7558519241921"/>
      </top>
      <bottom/>
      <diagonal/>
    </border>
    <border>
      <left style="dotted">
        <color theme="4" tint="0.39994506668294322"/>
      </left>
      <right/>
      <top/>
      <bottom/>
      <diagonal/>
    </border>
    <border>
      <left/>
      <right style="dotted">
        <color theme="4" tint="0.39994506668294322"/>
      </right>
      <top/>
      <bottom/>
      <diagonal/>
    </border>
    <border>
      <left style="dotted">
        <color theme="4" tint="0.39994506668294322"/>
      </left>
      <right/>
      <top style="thin">
        <color theme="4" tint="0.39997558519241921"/>
      </top>
      <bottom/>
      <diagonal/>
    </border>
    <border>
      <left/>
      <right style="dotted">
        <color theme="4" tint="0.39994506668294322"/>
      </right>
      <top style="thin">
        <color theme="4" tint="0.39997558519241921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11" applyNumberFormat="0" applyFill="0" applyAlignment="0" applyProtection="0"/>
  </cellStyleXfs>
  <cellXfs count="92">
    <xf numFmtId="0" fontId="0" fillId="0" borderId="0" xfId="0"/>
    <xf numFmtId="9" fontId="0" fillId="0" borderId="0" xfId="1" applyFont="1"/>
    <xf numFmtId="9" fontId="0" fillId="0" borderId="1" xfId="1" applyFont="1" applyBorder="1"/>
    <xf numFmtId="0" fontId="0" fillId="0" borderId="1" xfId="0" applyBorder="1"/>
    <xf numFmtId="0" fontId="4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10" fontId="0" fillId="0" borderId="0" xfId="1" applyNumberFormat="1" applyFont="1"/>
    <xf numFmtId="0" fontId="4" fillId="0" borderId="1" xfId="0" applyFont="1" applyBorder="1"/>
    <xf numFmtId="0" fontId="4" fillId="5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1" xfId="0" applyFill="1" applyBorder="1"/>
    <xf numFmtId="0" fontId="4" fillId="0" borderId="0" xfId="0" applyFont="1" applyAlignment="1">
      <alignment horizontal="center"/>
    </xf>
    <xf numFmtId="0" fontId="4" fillId="7" borderId="5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10" xfId="0" applyBorder="1"/>
    <xf numFmtId="0" fontId="6" fillId="0" borderId="0" xfId="2"/>
    <xf numFmtId="0" fontId="7" fillId="0" borderId="0" xfId="2" applyFont="1"/>
    <xf numFmtId="0" fontId="8" fillId="0" borderId="8" xfId="0" applyFont="1" applyBorder="1" applyAlignment="1">
      <alignment wrapText="1"/>
    </xf>
    <xf numFmtId="0" fontId="4" fillId="9" borderId="2" xfId="0" applyFont="1" applyFill="1" applyBorder="1"/>
    <xf numFmtId="0" fontId="4" fillId="9" borderId="5" xfId="0" applyFont="1" applyFill="1" applyBorder="1"/>
    <xf numFmtId="0" fontId="2" fillId="0" borderId="0" xfId="2" applyFont="1"/>
    <xf numFmtId="0" fontId="6" fillId="0" borderId="3" xfId="2" applyBorder="1"/>
    <xf numFmtId="0" fontId="6" fillId="0" borderId="4" xfId="2" applyBorder="1"/>
    <xf numFmtId="0" fontId="9" fillId="0" borderId="0" xfId="2" applyFont="1"/>
    <xf numFmtId="0" fontId="0" fillId="0" borderId="0" xfId="0" applyAlignment="1">
      <alignment horizontal="center"/>
    </xf>
    <xf numFmtId="0" fontId="0" fillId="0" borderId="4" xfId="0" applyBorder="1" applyAlignment="1">
      <alignment wrapText="1"/>
    </xf>
    <xf numFmtId="0" fontId="4" fillId="0" borderId="7" xfId="0" applyFont="1" applyBorder="1"/>
    <xf numFmtId="0" fontId="11" fillId="0" borderId="8" xfId="0" applyFont="1" applyBorder="1" applyAlignment="1">
      <alignment wrapText="1"/>
    </xf>
    <xf numFmtId="44" fontId="0" fillId="0" borderId="1" xfId="3" applyFont="1" applyBorder="1"/>
    <xf numFmtId="0" fontId="14" fillId="0" borderId="0" xfId="0" applyFont="1" applyAlignment="1">
      <alignment horizontal="left"/>
    </xf>
    <xf numFmtId="0" fontId="0" fillId="10" borderId="0" xfId="0" applyFill="1"/>
    <xf numFmtId="0" fontId="4" fillId="10" borderId="0" xfId="0" applyFont="1" applyFill="1" applyAlignment="1">
      <alignment horizontal="center"/>
    </xf>
    <xf numFmtId="0" fontId="13" fillId="0" borderId="0" xfId="0" applyFont="1"/>
    <xf numFmtId="0" fontId="0" fillId="9" borderId="0" xfId="0" applyFill="1"/>
    <xf numFmtId="0" fontId="0" fillId="9" borderId="0" xfId="0" applyFill="1" applyAlignment="1">
      <alignment horizontal="center"/>
    </xf>
    <xf numFmtId="0" fontId="16" fillId="0" borderId="8" xfId="0" applyFont="1" applyBorder="1"/>
    <xf numFmtId="0" fontId="4" fillId="0" borderId="6" xfId="0" applyFont="1" applyBorder="1"/>
    <xf numFmtId="0" fontId="0" fillId="0" borderId="12" xfId="0" applyBorder="1"/>
    <xf numFmtId="0" fontId="0" fillId="0" borderId="13" xfId="0" applyBorder="1"/>
    <xf numFmtId="44" fontId="8" fillId="0" borderId="14" xfId="3" applyFont="1" applyBorder="1" applyProtection="1">
      <protection locked="0"/>
    </xf>
    <xf numFmtId="164" fontId="8" fillId="0" borderId="14" xfId="4" applyNumberFormat="1" applyFont="1" applyBorder="1" applyProtection="1">
      <protection locked="0"/>
    </xf>
    <xf numFmtId="165" fontId="8" fillId="0" borderId="14" xfId="1" applyNumberFormat="1" applyFont="1" applyBorder="1" applyProtection="1">
      <protection locked="0"/>
    </xf>
    <xf numFmtId="0" fontId="18" fillId="0" borderId="14" xfId="0" applyFont="1" applyBorder="1" applyProtection="1">
      <protection locked="0"/>
    </xf>
    <xf numFmtId="10" fontId="0" fillId="0" borderId="1" xfId="1" applyNumberFormat="1" applyFont="1" applyBorder="1"/>
    <xf numFmtId="10" fontId="5" fillId="0" borderId="15" xfId="1" applyNumberFormat="1" applyFont="1" applyBorder="1" applyProtection="1">
      <protection locked="0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9" fontId="0" fillId="0" borderId="16" xfId="1" applyFont="1" applyBorder="1"/>
    <xf numFmtId="0" fontId="0" fillId="0" borderId="0" xfId="0" applyAlignment="1" applyProtection="1">
      <alignment horizontal="center"/>
      <protection locked="0"/>
    </xf>
    <xf numFmtId="9" fontId="0" fillId="0" borderId="0" xfId="1" applyFont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9" fontId="0" fillId="0" borderId="16" xfId="1" applyFont="1" applyBorder="1" applyProtection="1">
      <protection locked="0"/>
    </xf>
    <xf numFmtId="10" fontId="0" fillId="0" borderId="16" xfId="1" applyNumberFormat="1" applyFont="1" applyBorder="1"/>
    <xf numFmtId="10" fontId="0" fillId="0" borderId="0" xfId="1" applyNumberFormat="1" applyFont="1" applyBorder="1"/>
    <xf numFmtId="10" fontId="0" fillId="0" borderId="17" xfId="1" applyNumberFormat="1" applyFont="1" applyBorder="1"/>
    <xf numFmtId="10" fontId="0" fillId="0" borderId="18" xfId="1" applyNumberFormat="1" applyFont="1" applyBorder="1"/>
    <xf numFmtId="10" fontId="0" fillId="0" borderId="19" xfId="1" applyNumberFormat="1" applyFont="1" applyBorder="1"/>
    <xf numFmtId="10" fontId="0" fillId="0" borderId="20" xfId="1" applyNumberFormat="1" applyFont="1" applyBorder="1"/>
    <xf numFmtId="0" fontId="4" fillId="11" borderId="1" xfId="0" applyFont="1" applyFill="1" applyBorder="1" applyAlignment="1">
      <alignment horizontal="left"/>
    </xf>
    <xf numFmtId="0" fontId="19" fillId="0" borderId="0" xfId="0" applyFont="1" applyAlignment="1" applyProtection="1">
      <alignment horizontal="center"/>
      <protection hidden="1"/>
    </xf>
    <xf numFmtId="0" fontId="15" fillId="0" borderId="11" xfId="5"/>
    <xf numFmtId="0" fontId="1" fillId="0" borderId="2" xfId="2" applyFont="1" applyBorder="1"/>
  </cellXfs>
  <cellStyles count="6">
    <cellStyle name="Comma" xfId="4" builtinId="3"/>
    <cellStyle name="Currency" xfId="3" builtinId="4"/>
    <cellStyle name="Heading 1" xfId="5" builtinId="16"/>
    <cellStyle name="Normal" xfId="0" builtinId="0"/>
    <cellStyle name="Normal 2" xfId="2" xr:uid="{252BA8C6-993E-4FA0-898A-44B73575382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220765</xdr:colOff>
      <xdr:row>0</xdr:row>
      <xdr:rowOff>172783</xdr:rowOff>
    </xdr:from>
    <xdr:to>
      <xdr:col>2</xdr:col>
      <xdr:colOff>375227</xdr:colOff>
      <xdr:row>3</xdr:row>
      <xdr:rowOff>121336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16BA4A-0267-49ED-AB43-535433D08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0765" y="172783"/>
          <a:ext cx="1366735" cy="52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jamison\AppData\Local\Microsoft\Windows\Temporary%20Internet%20Files\Content.Outlook\XPDG1T7N\ATT%20-%20Mobility%20RCN\Model%20Approach\Copy%20of%20CPW%20Logic%20-%20v6-6-0%20Draft%20-%20ALU%20price%20upd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Pro Wireless RCN Agreement"/>
      <sheetName val="RCN Output"/>
      <sheetName val="Toggles"/>
      <sheetName val="Misc Cost Inputs"/>
      <sheetName val="RANInventory"/>
      <sheetName val="EdgeCoreInventory"/>
      <sheetName val="RANMaster"/>
      <sheetName val="RAN Intermediate Calculations"/>
      <sheetName val="RAN Engineering Inputs"/>
      <sheetName val="RAN Cost Inputs"/>
      <sheetName val="RAN Cost Inputs Detail"/>
      <sheetName val="RAN Cost Inputs - Support"/>
      <sheetName val="EdgeCoreMarketMaster"/>
      <sheetName val="EdgeCoreRegionMaster"/>
      <sheetName val="EdgeCoreRedistributedMaster"/>
      <sheetName val="Edge Core Cost Inputs"/>
      <sheetName val="Edge Core Engineering"/>
      <sheetName val="RNC-BSC Cost Input Support"/>
      <sheetName val="MSC Cost Input Support"/>
      <sheetName val="SGSN Cost Input Support"/>
      <sheetName val="Other Edge Core Inputs"/>
      <sheetName val="VoiceMailMaster"/>
      <sheetName val="NationalCoreMaster"/>
      <sheetName val="E911 Handset"/>
    </sheetNames>
    <sheetDataSet>
      <sheetData sheetId="0"/>
      <sheetData sheetId="1">
        <row r="6">
          <cell r="B6" t="str">
            <v>*</v>
          </cell>
        </row>
        <row r="7">
          <cell r="B7" t="str">
            <v>*</v>
          </cell>
        </row>
        <row r="8">
          <cell r="B8" t="str">
            <v>*</v>
          </cell>
        </row>
        <row r="9">
          <cell r="B9" t="str">
            <v>*</v>
          </cell>
        </row>
      </sheetData>
      <sheetData sheetId="2">
        <row r="5">
          <cell r="B5" t="str">
            <v>Optimized</v>
          </cell>
        </row>
        <row r="10">
          <cell r="B10" t="str">
            <v>UMTS-GSM</v>
          </cell>
        </row>
        <row r="11">
          <cell r="B11" t="str">
            <v>Yes</v>
          </cell>
        </row>
        <row r="12">
          <cell r="B12">
            <v>1</v>
          </cell>
        </row>
        <row r="15">
          <cell r="B15">
            <v>0</v>
          </cell>
        </row>
        <row r="16">
          <cell r="B16">
            <v>10</v>
          </cell>
        </row>
        <row r="17">
          <cell r="B17">
            <v>100</v>
          </cell>
        </row>
        <row r="18">
          <cell r="B18">
            <v>8</v>
          </cell>
        </row>
        <row r="19">
          <cell r="B19">
            <v>4</v>
          </cell>
        </row>
        <row r="20">
          <cell r="B20">
            <v>3500</v>
          </cell>
        </row>
        <row r="21">
          <cell r="B21">
            <v>9000</v>
          </cell>
        </row>
        <row r="22">
          <cell r="B22" t="str">
            <v>Existing</v>
          </cell>
        </row>
        <row r="23">
          <cell r="B23">
            <v>100</v>
          </cell>
        </row>
        <row r="24">
          <cell r="B24">
            <v>100</v>
          </cell>
        </row>
        <row r="25">
          <cell r="B25">
            <v>1</v>
          </cell>
        </row>
        <row r="26">
          <cell r="B26">
            <v>0.5</v>
          </cell>
        </row>
        <row r="27">
          <cell r="B27">
            <v>0.9</v>
          </cell>
        </row>
        <row r="28">
          <cell r="B28">
            <v>0.5</v>
          </cell>
        </row>
        <row r="29">
          <cell r="B29">
            <v>0.1</v>
          </cell>
        </row>
        <row r="30">
          <cell r="B30">
            <v>0.05</v>
          </cell>
        </row>
        <row r="31">
          <cell r="B31" t="str">
            <v>No</v>
          </cell>
        </row>
        <row r="32">
          <cell r="B32" t="str">
            <v>No</v>
          </cell>
        </row>
      </sheetData>
      <sheetData sheetId="3">
        <row r="6">
          <cell r="A6" t="str">
            <v>NorthCentral</v>
          </cell>
          <cell r="B6">
            <v>0.28000000000000003</v>
          </cell>
          <cell r="C6">
            <v>3.718547220696005E-2</v>
          </cell>
          <cell r="D6">
            <v>9.6084131988036989E-3</v>
          </cell>
          <cell r="E6">
            <v>0.1</v>
          </cell>
          <cell r="F6">
            <v>0.1</v>
          </cell>
          <cell r="G6">
            <v>0.1</v>
          </cell>
          <cell r="H6">
            <v>0.1</v>
          </cell>
          <cell r="I6">
            <v>5.4475219753047678E-2</v>
          </cell>
        </row>
        <row r="7">
          <cell r="A7" t="str">
            <v>NorthEast</v>
          </cell>
          <cell r="B7">
            <v>0.28000000000000003</v>
          </cell>
          <cell r="C7">
            <v>4.8166403709519294E-2</v>
          </cell>
          <cell r="D7">
            <v>1.328461063643766E-2</v>
          </cell>
          <cell r="E7">
            <v>0.1</v>
          </cell>
          <cell r="F7">
            <v>0.1</v>
          </cell>
          <cell r="G7">
            <v>0.1</v>
          </cell>
          <cell r="H7">
            <v>0.1</v>
          </cell>
          <cell r="I7">
            <v>3.6054483235487135E-2</v>
          </cell>
        </row>
        <row r="8">
          <cell r="A8" t="str">
            <v>SouthCentral</v>
          </cell>
          <cell r="B8">
            <v>0.28000000000000003</v>
          </cell>
          <cell r="C8">
            <v>5.4330317437485211E-2</v>
          </cell>
          <cell r="D8">
            <v>8.0202725694912668E-3</v>
          </cell>
          <cell r="E8">
            <v>0.1</v>
          </cell>
          <cell r="F8">
            <v>0.1</v>
          </cell>
          <cell r="G8">
            <v>0.1</v>
          </cell>
          <cell r="H8">
            <v>0.1</v>
          </cell>
          <cell r="I8">
            <v>3.4676904817567973E-2</v>
          </cell>
        </row>
        <row r="9">
          <cell r="A9" t="str">
            <v>SouthEast</v>
          </cell>
          <cell r="B9">
            <v>0.28000000000000003</v>
          </cell>
          <cell r="C9">
            <v>5.7857386833109196E-2</v>
          </cell>
          <cell r="D9">
            <v>9.2170818298581945E-3</v>
          </cell>
          <cell r="E9">
            <v>0.1</v>
          </cell>
          <cell r="F9">
            <v>0.1</v>
          </cell>
          <cell r="G9">
            <v>0.1</v>
          </cell>
          <cell r="H9">
            <v>0.1</v>
          </cell>
          <cell r="I9">
            <v>5.0080946790806678E-2</v>
          </cell>
        </row>
        <row r="10">
          <cell r="A10" t="str">
            <v>West</v>
          </cell>
          <cell r="B10">
            <v>0.28000000000000003</v>
          </cell>
          <cell r="C10">
            <v>3.6703732292902642E-2</v>
          </cell>
          <cell r="D10">
            <v>6.9555802553023108E-3</v>
          </cell>
          <cell r="E10">
            <v>0.1</v>
          </cell>
          <cell r="F10">
            <v>0.1</v>
          </cell>
          <cell r="G10">
            <v>0.1</v>
          </cell>
          <cell r="H10">
            <v>0.1</v>
          </cell>
          <cell r="I10">
            <v>3.5875102333924221E-2</v>
          </cell>
        </row>
        <row r="14">
          <cell r="B14">
            <v>4.2232531386166741E-2</v>
          </cell>
        </row>
        <row r="15">
          <cell r="B15">
            <v>7.4999999999999997E-2</v>
          </cell>
        </row>
        <row r="16">
          <cell r="B16">
            <v>0.12</v>
          </cell>
        </row>
      </sheetData>
      <sheetData sheetId="4"/>
      <sheetData sheetId="5"/>
      <sheetData sheetId="6">
        <row r="6">
          <cell r="R6" t="str">
            <v>RMShelterActualAssetValue</v>
          </cell>
          <cell r="CU6" t="str">
            <v>RMOwnedTower</v>
          </cell>
          <cell r="DX6">
            <v>112885128.78338</v>
          </cell>
          <cell r="DY6">
            <v>4047190.1423970894</v>
          </cell>
          <cell r="DZ6">
            <v>0</v>
          </cell>
          <cell r="EA6">
            <v>0</v>
          </cell>
          <cell r="EB6">
            <v>2078365.502587256</v>
          </cell>
          <cell r="EC6">
            <v>1004776.4273332338</v>
          </cell>
          <cell r="ED6">
            <v>2004506.8318173024</v>
          </cell>
          <cell r="EE6">
            <v>5153707.8602104867</v>
          </cell>
          <cell r="EF6">
            <v>1288426.9650526217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20628.359482814485</v>
          </cell>
          <cell r="EM6">
            <v>138526.89634672456</v>
          </cell>
          <cell r="EN6">
            <v>47796.558422965543</v>
          </cell>
          <cell r="EO6">
            <v>385639.68136184517</v>
          </cell>
          <cell r="EP6">
            <v>210896.1221129373</v>
          </cell>
          <cell r="EQ6">
            <v>0</v>
          </cell>
          <cell r="ER6">
            <v>35994.296649176315</v>
          </cell>
          <cell r="ES6">
            <v>81854.688633813974</v>
          </cell>
          <cell r="ET6">
            <v>1174206.2458700463</v>
          </cell>
          <cell r="EU6">
            <v>4138491.8234250229</v>
          </cell>
          <cell r="EV6">
            <v>2229738.5554226767</v>
          </cell>
          <cell r="EW6">
            <v>726918.05750313809</v>
          </cell>
          <cell r="EX6">
            <v>234229.15186212256</v>
          </cell>
          <cell r="EY6">
            <v>476478.62286261172</v>
          </cell>
          <cell r="EZ6">
            <v>281022.77538350067</v>
          </cell>
          <cell r="FA6">
            <v>2349994.4976431546</v>
          </cell>
          <cell r="FB6">
            <v>1182582.6034153278</v>
          </cell>
          <cell r="FC6">
            <v>2515459.5536530814</v>
          </cell>
          <cell r="FD6">
            <v>1511795.7147911983</v>
          </cell>
          <cell r="FE6">
            <v>6047182.859164793</v>
          </cell>
          <cell r="FF6">
            <v>172109.64234013454</v>
          </cell>
          <cell r="FG6">
            <v>800632.16244440491</v>
          </cell>
          <cell r="FH6">
            <v>324495.21126098779</v>
          </cell>
          <cell r="FI6">
            <v>569908.80512452661</v>
          </cell>
          <cell r="FJ6">
            <v>872421.61048325454</v>
          </cell>
          <cell r="FK6">
            <v>3489686.4419330182</v>
          </cell>
          <cell r="FL6">
            <v>2578863.9716103859</v>
          </cell>
          <cell r="FM6">
            <v>566175.27321251668</v>
          </cell>
          <cell r="FN6">
            <v>2102766.970631876</v>
          </cell>
          <cell r="FO6">
            <v>5609164.6529418314</v>
          </cell>
          <cell r="FP6">
            <v>1402291.1632354578</v>
          </cell>
          <cell r="FQ6">
            <v>0</v>
          </cell>
          <cell r="FR6">
            <v>2399060.8607595698</v>
          </cell>
          <cell r="FS6">
            <v>572608.49802142009</v>
          </cell>
          <cell r="FT6">
            <v>1906246.6930027285</v>
          </cell>
          <cell r="FU6">
            <v>635617.95716747397</v>
          </cell>
          <cell r="FV6">
            <v>5720561.6145072822</v>
          </cell>
          <cell r="FW6">
            <v>0</v>
          </cell>
          <cell r="FX6">
            <v>0</v>
          </cell>
          <cell r="FY6">
            <v>0</v>
          </cell>
          <cell r="GA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L6">
            <v>121837.98850787526</v>
          </cell>
          <cell r="GM6">
            <v>0</v>
          </cell>
          <cell r="GN6">
            <v>636522.05140541098</v>
          </cell>
          <cell r="GO6">
            <v>0</v>
          </cell>
          <cell r="GP6">
            <v>152027.81081427529</v>
          </cell>
          <cell r="GQ6">
            <v>1581913.0190878531</v>
          </cell>
          <cell r="GS6">
            <v>0</v>
          </cell>
          <cell r="GT6">
            <v>0</v>
          </cell>
          <cell r="GU6">
            <v>0</v>
          </cell>
          <cell r="GV6">
            <v>1448156.0378814519</v>
          </cell>
          <cell r="GX6">
            <v>0</v>
          </cell>
          <cell r="GY6">
            <v>0</v>
          </cell>
          <cell r="GZ6">
            <v>0</v>
          </cell>
          <cell r="HA6">
            <v>551732.62294002587</v>
          </cell>
          <cell r="HB6">
            <v>0</v>
          </cell>
          <cell r="HC6">
            <v>4607851.7882309286</v>
          </cell>
          <cell r="HD6">
            <v>0</v>
          </cell>
          <cell r="HE6">
            <v>1353816.7335317049</v>
          </cell>
          <cell r="HF6">
            <v>0</v>
          </cell>
          <cell r="HG6">
            <v>475242.6703392581</v>
          </cell>
          <cell r="HH6">
            <v>668608.32552052417</v>
          </cell>
          <cell r="HI6">
            <v>0</v>
          </cell>
          <cell r="HJ6">
            <v>1959.771083028462</v>
          </cell>
          <cell r="HK6">
            <v>5205.8236688087272</v>
          </cell>
          <cell r="HL6">
            <v>37943.48703603445</v>
          </cell>
          <cell r="HN6">
            <v>8586261.3505447395</v>
          </cell>
          <cell r="HO6">
            <v>0</v>
          </cell>
          <cell r="HP6">
            <v>3760508.4327536402</v>
          </cell>
          <cell r="HQ6">
            <v>4680198.3079039268</v>
          </cell>
          <cell r="HS6">
            <v>833224.51691115263</v>
          </cell>
          <cell r="HT6">
            <v>8230.3976492988404</v>
          </cell>
          <cell r="HU6">
            <v>701050.02420063817</v>
          </cell>
          <cell r="HW6">
            <v>346195.14451749035</v>
          </cell>
          <cell r="HY6">
            <v>0</v>
          </cell>
          <cell r="HZ6">
            <v>830925.69509236934</v>
          </cell>
          <cell r="IA6">
            <v>1012044.4771468422</v>
          </cell>
          <cell r="IB6">
            <v>0</v>
          </cell>
          <cell r="IC6">
            <v>13362.369270368808</v>
          </cell>
          <cell r="ID6">
            <v>10426.91261682502</v>
          </cell>
          <cell r="IE6">
            <v>23321.954344892354</v>
          </cell>
          <cell r="IF6">
            <v>71742.773841907125</v>
          </cell>
          <cell r="IG6">
            <v>1875.0952254134888</v>
          </cell>
          <cell r="IH6">
            <v>0</v>
          </cell>
          <cell r="II6">
            <v>83.757113958972752</v>
          </cell>
          <cell r="IJ6">
            <v>0</v>
          </cell>
          <cell r="IK6">
            <v>11130.932755516807</v>
          </cell>
          <cell r="IM6">
            <v>8438081.8758979272</v>
          </cell>
          <cell r="IO6">
            <v>0</v>
          </cell>
          <cell r="IP6">
            <v>1555266.5534681797</v>
          </cell>
          <cell r="IQ6">
            <v>441275.60680728243</v>
          </cell>
          <cell r="IR6">
            <v>192028.85287351787</v>
          </cell>
          <cell r="IT6">
            <v>636053.30031524634</v>
          </cell>
        </row>
        <row r="7">
          <cell r="A7" t="str">
            <v>Northcentral</v>
          </cell>
          <cell r="B7" t="str">
            <v>IL/WI</v>
          </cell>
          <cell r="F7">
            <v>1</v>
          </cell>
          <cell r="N7" t="str">
            <v>Y</v>
          </cell>
          <cell r="O7" t="str">
            <v>Yes</v>
          </cell>
          <cell r="P7">
            <v>251</v>
          </cell>
          <cell r="Q7" t="str">
            <v>OwnedShelter</v>
          </cell>
          <cell r="R7">
            <v>0</v>
          </cell>
          <cell r="T7">
            <v>38660</v>
          </cell>
          <cell r="V7">
            <v>1250.5</v>
          </cell>
          <cell r="W7">
            <v>5500.5</v>
          </cell>
          <cell r="X7">
            <v>25</v>
          </cell>
          <cell r="Z7">
            <v>12</v>
          </cell>
          <cell r="AB7" t="str">
            <v>ALU</v>
          </cell>
          <cell r="AC7">
            <v>1</v>
          </cell>
          <cell r="AD7">
            <v>50</v>
          </cell>
          <cell r="AE7" t="str">
            <v>FIXED</v>
          </cell>
          <cell r="AJ7" t="str">
            <v>RD</v>
          </cell>
          <cell r="AL7" t="str">
            <v>GUYED</v>
          </cell>
          <cell r="AM7" t="str">
            <v>Tower</v>
          </cell>
          <cell r="AN7" t="str">
            <v>N</v>
          </cell>
          <cell r="AR7">
            <v>0</v>
          </cell>
          <cell r="AS7">
            <v>0</v>
          </cell>
          <cell r="AX7">
            <v>0</v>
          </cell>
          <cell r="BD7">
            <v>0</v>
          </cell>
          <cell r="BE7">
            <v>1</v>
          </cell>
          <cell r="BF7">
            <v>1</v>
          </cell>
          <cell r="BN7" t="str">
            <v>NA</v>
          </cell>
          <cell r="BO7" t="str">
            <v>Micro</v>
          </cell>
          <cell r="BP7">
            <v>1</v>
          </cell>
          <cell r="BQ7" t="str">
            <v>NA</v>
          </cell>
          <cell r="BU7">
            <v>217.82116111111111</v>
          </cell>
          <cell r="BV7">
            <v>15126.577142857144</v>
          </cell>
          <cell r="BY7">
            <v>0</v>
          </cell>
          <cell r="BZ7">
            <v>0</v>
          </cell>
          <cell r="CH7">
            <v>0</v>
          </cell>
          <cell r="CI7">
            <v>0</v>
          </cell>
          <cell r="CJ7">
            <v>24461.769761904761</v>
          </cell>
          <cell r="CK7">
            <v>20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10</v>
          </cell>
          <cell r="CT7" t="str">
            <v>Outdoor</v>
          </cell>
          <cell r="CU7" t="str">
            <v>Yes</v>
          </cell>
          <cell r="CV7" t="str">
            <v>Macro</v>
          </cell>
          <cell r="CW7" t="str">
            <v>GSM</v>
          </cell>
          <cell r="CX7" t="str">
            <v>Macro</v>
          </cell>
          <cell r="DC7" t="str">
            <v>Coax</v>
          </cell>
          <cell r="DD7" t="str">
            <v>Coax</v>
          </cell>
          <cell r="DL7">
            <v>2</v>
          </cell>
          <cell r="DM7">
            <v>0</v>
          </cell>
          <cell r="DN7">
            <v>0</v>
          </cell>
          <cell r="DO7">
            <v>2</v>
          </cell>
          <cell r="DR7">
            <v>168</v>
          </cell>
          <cell r="DV7">
            <v>0</v>
          </cell>
        </row>
        <row r="8">
          <cell r="A8" t="str">
            <v>Northcentral</v>
          </cell>
          <cell r="B8" t="str">
            <v>IL/WI</v>
          </cell>
          <cell r="F8">
            <v>1</v>
          </cell>
          <cell r="N8" t="str">
            <v>N</v>
          </cell>
          <cell r="O8" t="str">
            <v>No</v>
          </cell>
          <cell r="P8">
            <v>257</v>
          </cell>
          <cell r="Q8" t="str">
            <v>OwnedShelter</v>
          </cell>
          <cell r="R8">
            <v>0</v>
          </cell>
          <cell r="T8">
            <v>38929</v>
          </cell>
          <cell r="V8">
            <v>850.5</v>
          </cell>
          <cell r="W8">
            <v>6500.5</v>
          </cell>
          <cell r="X8">
            <v>25</v>
          </cell>
          <cell r="Z8">
            <v>12</v>
          </cell>
          <cell r="AB8" t="str">
            <v>ALU</v>
          </cell>
          <cell r="AC8">
            <v>0</v>
          </cell>
          <cell r="AD8">
            <v>0</v>
          </cell>
          <cell r="AE8" t="str">
            <v/>
          </cell>
          <cell r="AJ8" t="str">
            <v>RD</v>
          </cell>
          <cell r="AL8" t="str">
            <v>SELF SUPPORT</v>
          </cell>
          <cell r="AM8" t="str">
            <v>Tower</v>
          </cell>
          <cell r="AN8" t="str">
            <v>N</v>
          </cell>
          <cell r="AR8">
            <v>0</v>
          </cell>
          <cell r="AS8">
            <v>0</v>
          </cell>
          <cell r="AX8">
            <v>4244665.9206028124</v>
          </cell>
          <cell r="BD8">
            <v>0</v>
          </cell>
          <cell r="BE8">
            <v>1</v>
          </cell>
          <cell r="BF8">
            <v>3</v>
          </cell>
          <cell r="BN8" t="str">
            <v>NA</v>
          </cell>
          <cell r="BO8" t="str">
            <v>Micro</v>
          </cell>
          <cell r="BP8">
            <v>1</v>
          </cell>
          <cell r="BQ8" t="str">
            <v>Micro</v>
          </cell>
          <cell r="BU8">
            <v>42.518427777777774</v>
          </cell>
          <cell r="BV8">
            <v>0</v>
          </cell>
          <cell r="BY8">
            <v>0</v>
          </cell>
          <cell r="BZ8">
            <v>10037.294295553727</v>
          </cell>
          <cell r="CH8">
            <v>0</v>
          </cell>
          <cell r="CI8">
            <v>19302.489029911012</v>
          </cell>
          <cell r="CJ8">
            <v>21124.707363244346</v>
          </cell>
          <cell r="CK8">
            <v>10</v>
          </cell>
          <cell r="CL8">
            <v>0</v>
          </cell>
          <cell r="CM8">
            <v>0</v>
          </cell>
          <cell r="CN8">
            <v>0</v>
          </cell>
          <cell r="CO8">
            <v>-10</v>
          </cell>
          <cell r="CP8">
            <v>20</v>
          </cell>
          <cell r="CT8" t="str">
            <v>Outdoor</v>
          </cell>
          <cell r="CU8" t="str">
            <v>No</v>
          </cell>
          <cell r="CV8" t="str">
            <v>Micro</v>
          </cell>
          <cell r="CW8" t="str">
            <v>GSM-UMTS</v>
          </cell>
          <cell r="CX8" t="str">
            <v>Micro</v>
          </cell>
          <cell r="DC8" t="str">
            <v>Fiber</v>
          </cell>
          <cell r="DD8" t="str">
            <v>Coax</v>
          </cell>
          <cell r="DL8">
            <v>0</v>
          </cell>
          <cell r="DM8">
            <v>0</v>
          </cell>
          <cell r="DN8">
            <v>8</v>
          </cell>
          <cell r="DO8">
            <v>8</v>
          </cell>
          <cell r="DR8">
            <v>40</v>
          </cell>
          <cell r="DV8">
            <v>3</v>
          </cell>
        </row>
        <row r="9">
          <cell r="A9" t="str">
            <v>Northcentral</v>
          </cell>
          <cell r="B9" t="str">
            <v>IL/WI</v>
          </cell>
          <cell r="F9">
            <v>1</v>
          </cell>
          <cell r="N9" t="str">
            <v>N</v>
          </cell>
          <cell r="O9" t="str">
            <v>No</v>
          </cell>
          <cell r="P9">
            <v>250</v>
          </cell>
          <cell r="Q9" t="str">
            <v>OwnedShelter</v>
          </cell>
          <cell r="R9">
            <v>0</v>
          </cell>
          <cell r="T9">
            <v>38700</v>
          </cell>
          <cell r="V9">
            <v>1250.5</v>
          </cell>
          <cell r="W9">
            <v>5500.5</v>
          </cell>
          <cell r="X9">
            <v>25</v>
          </cell>
          <cell r="Z9">
            <v>0</v>
          </cell>
          <cell r="AB9" t="str">
            <v>ALU</v>
          </cell>
          <cell r="AC9">
            <v>0</v>
          </cell>
          <cell r="AD9">
            <v>0</v>
          </cell>
          <cell r="AE9" t="str">
            <v/>
          </cell>
          <cell r="AJ9" t="str">
            <v>RD</v>
          </cell>
          <cell r="AL9" t="str">
            <v>SELF SUPPORT</v>
          </cell>
          <cell r="AM9" t="str">
            <v>Tower</v>
          </cell>
          <cell r="AN9" t="str">
            <v>N</v>
          </cell>
          <cell r="AR9">
            <v>0</v>
          </cell>
          <cell r="AS9">
            <v>0</v>
          </cell>
          <cell r="AX9">
            <v>3715757.0002207211</v>
          </cell>
          <cell r="BD9">
            <v>0</v>
          </cell>
          <cell r="BE9">
            <v>1</v>
          </cell>
          <cell r="BF9">
            <v>1</v>
          </cell>
          <cell r="BN9" t="str">
            <v>NA</v>
          </cell>
          <cell r="BO9" t="str">
            <v>Micro</v>
          </cell>
          <cell r="BP9">
            <v>1</v>
          </cell>
          <cell r="BQ9" t="str">
            <v>Micro</v>
          </cell>
          <cell r="BU9">
            <v>10.449199999999999</v>
          </cell>
          <cell r="BV9">
            <v>0</v>
          </cell>
          <cell r="BY9">
            <v>0</v>
          </cell>
          <cell r="BZ9">
            <v>9968.5206354111251</v>
          </cell>
          <cell r="CH9">
            <v>0</v>
          </cell>
          <cell r="CI9">
            <v>9968.5206354111251</v>
          </cell>
          <cell r="CJ9">
            <v>10416.343492553982</v>
          </cell>
          <cell r="CK9">
            <v>10</v>
          </cell>
          <cell r="CL9">
            <v>0</v>
          </cell>
          <cell r="CM9">
            <v>0</v>
          </cell>
          <cell r="CN9">
            <v>0</v>
          </cell>
          <cell r="CO9">
            <v>-10</v>
          </cell>
          <cell r="CP9">
            <v>20</v>
          </cell>
          <cell r="CT9" t="str">
            <v>Outdoor</v>
          </cell>
          <cell r="CU9" t="str">
            <v>No</v>
          </cell>
          <cell r="CV9" t="str">
            <v>Micro</v>
          </cell>
          <cell r="CW9" t="str">
            <v>GSM-UMTS</v>
          </cell>
          <cell r="CX9" t="str">
            <v>Micro</v>
          </cell>
          <cell r="DC9" t="str">
            <v>Coax</v>
          </cell>
          <cell r="DD9" t="str">
            <v>Coax</v>
          </cell>
          <cell r="DL9">
            <v>2</v>
          </cell>
          <cell r="DM9">
            <v>0</v>
          </cell>
          <cell r="DN9">
            <v>0</v>
          </cell>
          <cell r="DO9">
            <v>2</v>
          </cell>
          <cell r="DR9">
            <v>15</v>
          </cell>
          <cell r="DV9">
            <v>0</v>
          </cell>
        </row>
        <row r="10">
          <cell r="A10" t="str">
            <v>Northcentral</v>
          </cell>
          <cell r="B10" t="str">
            <v>IL/WI</v>
          </cell>
          <cell r="F10">
            <v>1</v>
          </cell>
          <cell r="N10" t="str">
            <v>N</v>
          </cell>
          <cell r="O10" t="str">
            <v>No</v>
          </cell>
          <cell r="P10">
            <v>250</v>
          </cell>
          <cell r="Q10" t="str">
            <v>OwnedShelter</v>
          </cell>
          <cell r="R10">
            <v>0</v>
          </cell>
          <cell r="T10">
            <v>38929</v>
          </cell>
          <cell r="V10">
            <v>850.5</v>
          </cell>
          <cell r="W10">
            <v>6500.5</v>
          </cell>
          <cell r="X10">
            <v>25</v>
          </cell>
          <cell r="Z10">
            <v>12</v>
          </cell>
          <cell r="AB10" t="str">
            <v>ALU</v>
          </cell>
          <cell r="AC10">
            <v>0</v>
          </cell>
          <cell r="AD10">
            <v>0</v>
          </cell>
          <cell r="AE10" t="str">
            <v/>
          </cell>
          <cell r="AJ10" t="str">
            <v>RD</v>
          </cell>
          <cell r="AL10" t="str">
            <v>LATTICE</v>
          </cell>
          <cell r="AM10" t="str">
            <v>Tower</v>
          </cell>
          <cell r="AN10" t="str">
            <v>N</v>
          </cell>
          <cell r="AR10">
            <v>0</v>
          </cell>
          <cell r="AS10">
            <v>0</v>
          </cell>
          <cell r="AX10">
            <v>0</v>
          </cell>
          <cell r="BD10">
            <v>0</v>
          </cell>
          <cell r="BE10">
            <v>1</v>
          </cell>
          <cell r="BF10">
            <v>1</v>
          </cell>
          <cell r="BN10" t="str">
            <v>NA</v>
          </cell>
          <cell r="BO10" t="str">
            <v>Micro</v>
          </cell>
          <cell r="BP10">
            <v>1</v>
          </cell>
          <cell r="BQ10" t="str">
            <v>NA</v>
          </cell>
          <cell r="BU10">
            <v>82.815816666666663</v>
          </cell>
          <cell r="BV10">
            <v>7518.6876190476196</v>
          </cell>
          <cell r="BY10">
            <v>0</v>
          </cell>
          <cell r="BZ10">
            <v>0</v>
          </cell>
          <cell r="CH10">
            <v>0</v>
          </cell>
          <cell r="CI10">
            <v>0</v>
          </cell>
          <cell r="CJ10">
            <v>11067.936904761904</v>
          </cell>
          <cell r="CK10">
            <v>10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10</v>
          </cell>
          <cell r="CT10" t="str">
            <v>Outdoor</v>
          </cell>
          <cell r="CU10" t="str">
            <v>No</v>
          </cell>
          <cell r="CV10" t="str">
            <v>Macro</v>
          </cell>
          <cell r="CW10" t="str">
            <v>GSM</v>
          </cell>
          <cell r="CX10" t="str">
            <v>Macro</v>
          </cell>
          <cell r="DC10" t="str">
            <v>Coax</v>
          </cell>
          <cell r="DD10" t="str">
            <v>Coax</v>
          </cell>
          <cell r="DL10">
            <v>2</v>
          </cell>
          <cell r="DM10">
            <v>0</v>
          </cell>
          <cell r="DN10">
            <v>0</v>
          </cell>
          <cell r="DO10">
            <v>2</v>
          </cell>
          <cell r="DR10">
            <v>70</v>
          </cell>
          <cell r="DV10">
            <v>0</v>
          </cell>
        </row>
        <row r="11">
          <cell r="A11" t="str">
            <v>Northcentral</v>
          </cell>
          <cell r="B11" t="str">
            <v>IL/WI</v>
          </cell>
          <cell r="F11">
            <v>1</v>
          </cell>
          <cell r="N11" t="str">
            <v>N</v>
          </cell>
          <cell r="O11" t="str">
            <v>No</v>
          </cell>
          <cell r="P11">
            <v>259</v>
          </cell>
          <cell r="Q11" t="str">
            <v>OwnedShelter</v>
          </cell>
          <cell r="R11">
            <v>0</v>
          </cell>
          <cell r="T11">
            <v>38929</v>
          </cell>
          <cell r="V11">
            <v>850.5</v>
          </cell>
          <cell r="W11">
            <v>6500.5</v>
          </cell>
          <cell r="X11">
            <v>25</v>
          </cell>
          <cell r="Z11">
            <v>12</v>
          </cell>
          <cell r="AB11" t="str">
            <v>ALU</v>
          </cell>
          <cell r="AC11">
            <v>0</v>
          </cell>
          <cell r="AD11">
            <v>0</v>
          </cell>
          <cell r="AE11" t="str">
            <v/>
          </cell>
          <cell r="AJ11" t="str">
            <v>RD</v>
          </cell>
          <cell r="AL11" t="str">
            <v>LATTICE</v>
          </cell>
          <cell r="AM11" t="str">
            <v>Tower</v>
          </cell>
          <cell r="AN11" t="str">
            <v>N</v>
          </cell>
          <cell r="AR11">
            <v>0</v>
          </cell>
          <cell r="AS11">
            <v>0</v>
          </cell>
          <cell r="AX11">
            <v>0</v>
          </cell>
          <cell r="BD11">
            <v>0</v>
          </cell>
          <cell r="BE11">
            <v>1</v>
          </cell>
          <cell r="BF11">
            <v>1</v>
          </cell>
          <cell r="BN11" t="str">
            <v>NA</v>
          </cell>
          <cell r="BO11" t="str">
            <v>Micro</v>
          </cell>
          <cell r="BP11">
            <v>1</v>
          </cell>
          <cell r="BQ11" t="str">
            <v>NA</v>
          </cell>
          <cell r="BU11">
            <v>58.611422222222224</v>
          </cell>
          <cell r="BV11">
            <v>7851.1619047619051</v>
          </cell>
          <cell r="BY11">
            <v>0</v>
          </cell>
          <cell r="BZ11">
            <v>0</v>
          </cell>
          <cell r="CH11">
            <v>0</v>
          </cell>
          <cell r="CI11">
            <v>0</v>
          </cell>
          <cell r="CJ11">
            <v>10363.08</v>
          </cell>
          <cell r="CK11">
            <v>10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10</v>
          </cell>
          <cell r="CT11" t="str">
            <v>Outdoor</v>
          </cell>
          <cell r="CU11" t="str">
            <v>No</v>
          </cell>
          <cell r="CV11" t="str">
            <v>Macro</v>
          </cell>
          <cell r="CW11" t="str">
            <v>GSM</v>
          </cell>
          <cell r="CX11" t="str">
            <v>Macro</v>
          </cell>
          <cell r="DC11" t="str">
            <v>Coax</v>
          </cell>
          <cell r="DD11" t="str">
            <v>Coax</v>
          </cell>
          <cell r="DL11">
            <v>2</v>
          </cell>
          <cell r="DM11">
            <v>0</v>
          </cell>
          <cell r="DN11">
            <v>0</v>
          </cell>
          <cell r="DO11">
            <v>2</v>
          </cell>
          <cell r="DR11">
            <v>53</v>
          </cell>
          <cell r="DV11">
            <v>0</v>
          </cell>
        </row>
        <row r="12">
          <cell r="A12" t="str">
            <v>Northcentral</v>
          </cell>
          <cell r="B12" t="str">
            <v>IL/WI</v>
          </cell>
          <cell r="F12">
            <v>1</v>
          </cell>
          <cell r="N12" t="str">
            <v>N</v>
          </cell>
          <cell r="O12" t="str">
            <v>No</v>
          </cell>
          <cell r="P12">
            <v>235</v>
          </cell>
          <cell r="Q12" t="str">
            <v>OwnedShelter</v>
          </cell>
          <cell r="R12">
            <v>0</v>
          </cell>
          <cell r="T12">
            <v>38929</v>
          </cell>
          <cell r="V12">
            <v>850.5</v>
          </cell>
          <cell r="W12">
            <v>6500.5</v>
          </cell>
          <cell r="X12">
            <v>25</v>
          </cell>
          <cell r="Z12">
            <v>12</v>
          </cell>
          <cell r="AB12" t="str">
            <v>ALU</v>
          </cell>
          <cell r="AC12">
            <v>0</v>
          </cell>
          <cell r="AD12">
            <v>0</v>
          </cell>
          <cell r="AE12" t="str">
            <v/>
          </cell>
          <cell r="AJ12" t="str">
            <v>RD</v>
          </cell>
          <cell r="AL12" t="str">
            <v>SELF SUPPORT</v>
          </cell>
          <cell r="AM12" t="str">
            <v>Tower</v>
          </cell>
          <cell r="AN12" t="str">
            <v>N</v>
          </cell>
          <cell r="AR12">
            <v>0</v>
          </cell>
          <cell r="AS12">
            <v>0</v>
          </cell>
          <cell r="AX12">
            <v>0</v>
          </cell>
          <cell r="BD12">
            <v>0</v>
          </cell>
          <cell r="BE12">
            <v>1</v>
          </cell>
          <cell r="BF12">
            <v>1</v>
          </cell>
          <cell r="BN12" t="str">
            <v>NA</v>
          </cell>
          <cell r="BO12" t="str">
            <v>Micro</v>
          </cell>
          <cell r="BP12">
            <v>1</v>
          </cell>
          <cell r="BQ12" t="str">
            <v>NA</v>
          </cell>
          <cell r="BU12">
            <v>58.370919444444439</v>
          </cell>
          <cell r="BV12">
            <v>6108.6590476190468</v>
          </cell>
          <cell r="BY12">
            <v>0</v>
          </cell>
          <cell r="BZ12">
            <v>0</v>
          </cell>
          <cell r="CH12">
            <v>0</v>
          </cell>
          <cell r="CI12">
            <v>0</v>
          </cell>
          <cell r="CJ12">
            <v>8610.269880952379</v>
          </cell>
          <cell r="CK12">
            <v>10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10</v>
          </cell>
          <cell r="CT12" t="str">
            <v>Outdoor</v>
          </cell>
          <cell r="CU12" t="str">
            <v>No</v>
          </cell>
          <cell r="CV12" t="str">
            <v>Macro</v>
          </cell>
          <cell r="CW12" t="str">
            <v>GSM</v>
          </cell>
          <cell r="CX12" t="str">
            <v>Macro</v>
          </cell>
          <cell r="DC12" t="str">
            <v>Coax</v>
          </cell>
          <cell r="DD12" t="str">
            <v>Coax</v>
          </cell>
          <cell r="DL12">
            <v>2</v>
          </cell>
          <cell r="DM12">
            <v>0</v>
          </cell>
          <cell r="DN12">
            <v>0</v>
          </cell>
          <cell r="DO12">
            <v>2</v>
          </cell>
          <cell r="DR12">
            <v>52</v>
          </cell>
          <cell r="DV12">
            <v>0</v>
          </cell>
        </row>
        <row r="13">
          <cell r="A13" t="str">
            <v>Northcentral</v>
          </cell>
          <cell r="B13" t="str">
            <v>IL/WI</v>
          </cell>
          <cell r="F13">
            <v>1</v>
          </cell>
          <cell r="N13" t="str">
            <v>N</v>
          </cell>
          <cell r="O13" t="str">
            <v>No</v>
          </cell>
          <cell r="P13">
            <v>250</v>
          </cell>
          <cell r="Q13" t="str">
            <v>OwnedShelter</v>
          </cell>
          <cell r="R13">
            <v>0</v>
          </cell>
          <cell r="T13">
            <v>38929</v>
          </cell>
          <cell r="V13">
            <v>850.5</v>
          </cell>
          <cell r="W13">
            <v>6500.5</v>
          </cell>
          <cell r="X13">
            <v>25</v>
          </cell>
          <cell r="Z13">
            <v>12</v>
          </cell>
          <cell r="AB13" t="str">
            <v>ALU</v>
          </cell>
          <cell r="AC13">
            <v>0</v>
          </cell>
          <cell r="AD13">
            <v>0</v>
          </cell>
          <cell r="AE13" t="str">
            <v/>
          </cell>
          <cell r="AJ13" t="str">
            <v>VRD</v>
          </cell>
          <cell r="AL13" t="str">
            <v>LATTICE</v>
          </cell>
          <cell r="AM13" t="str">
            <v>Tower</v>
          </cell>
          <cell r="AN13" t="str">
            <v>N</v>
          </cell>
          <cell r="AR13">
            <v>0</v>
          </cell>
          <cell r="AS13">
            <v>0</v>
          </cell>
          <cell r="AX13">
            <v>0</v>
          </cell>
          <cell r="BD13">
            <v>0</v>
          </cell>
          <cell r="BE13">
            <v>1</v>
          </cell>
          <cell r="BF13">
            <v>1</v>
          </cell>
          <cell r="BN13" t="str">
            <v>NA</v>
          </cell>
          <cell r="BO13" t="str">
            <v>Micro</v>
          </cell>
          <cell r="BP13">
            <v>1</v>
          </cell>
          <cell r="BQ13" t="str">
            <v>NA</v>
          </cell>
          <cell r="BU13">
            <v>45.320222222222228</v>
          </cell>
          <cell r="BV13">
            <v>4410.2552380952375</v>
          </cell>
          <cell r="BY13">
            <v>0</v>
          </cell>
          <cell r="BZ13">
            <v>0</v>
          </cell>
          <cell r="CH13">
            <v>0</v>
          </cell>
          <cell r="CI13">
            <v>0</v>
          </cell>
          <cell r="CJ13">
            <v>6352.5504761904758</v>
          </cell>
          <cell r="CK13">
            <v>10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10</v>
          </cell>
          <cell r="CT13" t="str">
            <v>Outdoor</v>
          </cell>
          <cell r="CU13" t="str">
            <v>No</v>
          </cell>
          <cell r="CV13" t="str">
            <v>Macro</v>
          </cell>
          <cell r="CW13" t="str">
            <v>GSM</v>
          </cell>
          <cell r="CX13" t="str">
            <v>Macro</v>
          </cell>
          <cell r="DC13" t="str">
            <v>Coax</v>
          </cell>
          <cell r="DD13" t="str">
            <v>Coax</v>
          </cell>
          <cell r="DL13">
            <v>2</v>
          </cell>
          <cell r="DM13">
            <v>0</v>
          </cell>
          <cell r="DN13">
            <v>0</v>
          </cell>
          <cell r="DO13">
            <v>2</v>
          </cell>
          <cell r="DR13">
            <v>43</v>
          </cell>
          <cell r="DV13">
            <v>0</v>
          </cell>
        </row>
        <row r="14">
          <cell r="A14" t="str">
            <v>Northcentral</v>
          </cell>
          <cell r="B14" t="str">
            <v>IL/WI</v>
          </cell>
          <cell r="F14">
            <v>1</v>
          </cell>
          <cell r="N14" t="str">
            <v>N</v>
          </cell>
          <cell r="O14" t="str">
            <v>No</v>
          </cell>
          <cell r="P14">
            <v>252</v>
          </cell>
          <cell r="Q14" t="str">
            <v>OwnedShelter</v>
          </cell>
          <cell r="R14">
            <v>0</v>
          </cell>
          <cell r="T14">
            <v>38701</v>
          </cell>
          <cell r="V14">
            <v>850.5</v>
          </cell>
          <cell r="W14">
            <v>6500.5</v>
          </cell>
          <cell r="X14">
            <v>25</v>
          </cell>
          <cell r="Z14">
            <v>0</v>
          </cell>
          <cell r="AB14" t="str">
            <v>ALU</v>
          </cell>
          <cell r="AC14">
            <v>0</v>
          </cell>
          <cell r="AD14">
            <v>0</v>
          </cell>
          <cell r="AE14" t="str">
            <v/>
          </cell>
          <cell r="AJ14" t="str">
            <v>VRD</v>
          </cell>
          <cell r="AL14" t="str">
            <v>SELF SUPPORT</v>
          </cell>
          <cell r="AM14" t="str">
            <v>Tower</v>
          </cell>
          <cell r="AN14" t="str">
            <v>N</v>
          </cell>
          <cell r="AR14">
            <v>0</v>
          </cell>
          <cell r="AS14">
            <v>0</v>
          </cell>
          <cell r="AX14">
            <v>2478995.3712240402</v>
          </cell>
          <cell r="BD14">
            <v>0</v>
          </cell>
          <cell r="BE14">
            <v>1</v>
          </cell>
          <cell r="BF14">
            <v>1</v>
          </cell>
          <cell r="BN14" t="str">
            <v>NA</v>
          </cell>
          <cell r="BO14" t="str">
            <v>Micro</v>
          </cell>
          <cell r="BP14">
            <v>1</v>
          </cell>
          <cell r="BQ14" t="str">
            <v>Micro</v>
          </cell>
          <cell r="BU14">
            <v>20.975938888888891</v>
          </cell>
          <cell r="BV14">
            <v>0</v>
          </cell>
          <cell r="BY14">
            <v>0</v>
          </cell>
          <cell r="BZ14">
            <v>9571.8614598629465</v>
          </cell>
          <cell r="CH14">
            <v>0</v>
          </cell>
          <cell r="CI14">
            <v>9571.8614598629465</v>
          </cell>
          <cell r="CJ14">
            <v>10470.830269386755</v>
          </cell>
          <cell r="CK14">
            <v>10</v>
          </cell>
          <cell r="CL14">
            <v>0</v>
          </cell>
          <cell r="CM14">
            <v>0</v>
          </cell>
          <cell r="CN14">
            <v>0</v>
          </cell>
          <cell r="CO14">
            <v>-10</v>
          </cell>
          <cell r="CP14">
            <v>20</v>
          </cell>
          <cell r="CT14" t="str">
            <v>Outdoor</v>
          </cell>
          <cell r="CU14" t="str">
            <v>No</v>
          </cell>
          <cell r="CV14" t="str">
            <v>Micro</v>
          </cell>
          <cell r="CW14" t="str">
            <v>GSM-UMTS</v>
          </cell>
          <cell r="CX14" t="str">
            <v>Micro</v>
          </cell>
          <cell r="DC14" t="str">
            <v>Coax</v>
          </cell>
          <cell r="DD14" t="str">
            <v>Coax</v>
          </cell>
          <cell r="DL14">
            <v>2</v>
          </cell>
          <cell r="DM14">
            <v>0</v>
          </cell>
          <cell r="DN14">
            <v>0</v>
          </cell>
          <cell r="DO14">
            <v>2</v>
          </cell>
          <cell r="DR14">
            <v>23</v>
          </cell>
          <cell r="DV14">
            <v>0</v>
          </cell>
        </row>
        <row r="15">
          <cell r="A15" t="str">
            <v>Northcentral</v>
          </cell>
          <cell r="B15" t="str">
            <v>IL/WI</v>
          </cell>
          <cell r="F15">
            <v>1</v>
          </cell>
          <cell r="N15" t="str">
            <v>N</v>
          </cell>
          <cell r="O15" t="str">
            <v>No</v>
          </cell>
          <cell r="P15">
            <v>232</v>
          </cell>
          <cell r="Q15" t="str">
            <v>Cabinet</v>
          </cell>
          <cell r="R15">
            <v>0</v>
          </cell>
          <cell r="T15">
            <v>38733</v>
          </cell>
          <cell r="V15">
            <v>850.5</v>
          </cell>
          <cell r="W15">
            <v>6500.5</v>
          </cell>
          <cell r="X15">
            <v>25</v>
          </cell>
          <cell r="Z15">
            <v>0</v>
          </cell>
          <cell r="AB15" t="str">
            <v>ALU</v>
          </cell>
          <cell r="AC15">
            <v>0</v>
          </cell>
          <cell r="AD15">
            <v>0</v>
          </cell>
          <cell r="AE15" t="str">
            <v/>
          </cell>
          <cell r="AJ15" t="str">
            <v>RD</v>
          </cell>
          <cell r="AL15" t="str">
            <v>SELF SUPPORT</v>
          </cell>
          <cell r="AM15" t="str">
            <v>Tower</v>
          </cell>
          <cell r="AN15" t="str">
            <v>N</v>
          </cell>
          <cell r="AR15">
            <v>0</v>
          </cell>
          <cell r="AS15">
            <v>0</v>
          </cell>
          <cell r="AX15">
            <v>0</v>
          </cell>
          <cell r="BD15">
            <v>0</v>
          </cell>
          <cell r="BE15">
            <v>1</v>
          </cell>
          <cell r="BF15">
            <v>1</v>
          </cell>
          <cell r="BN15" t="str">
            <v>NA</v>
          </cell>
          <cell r="BO15" t="str">
            <v>Micro</v>
          </cell>
          <cell r="BP15">
            <v>1</v>
          </cell>
          <cell r="BQ15" t="str">
            <v>NA</v>
          </cell>
          <cell r="BU15">
            <v>33.878158333333332</v>
          </cell>
          <cell r="BV15">
            <v>3820.1104761904762</v>
          </cell>
          <cell r="BY15">
            <v>0</v>
          </cell>
          <cell r="BZ15">
            <v>0</v>
          </cell>
          <cell r="CH15">
            <v>0</v>
          </cell>
          <cell r="CI15">
            <v>0</v>
          </cell>
          <cell r="CJ15">
            <v>5272.0315476190472</v>
          </cell>
          <cell r="CK15">
            <v>10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10</v>
          </cell>
          <cell r="CT15" t="str">
            <v>Outdoor</v>
          </cell>
          <cell r="CU15" t="str">
            <v>No</v>
          </cell>
          <cell r="CV15" t="str">
            <v>Macro</v>
          </cell>
          <cell r="CW15" t="str">
            <v>GSM</v>
          </cell>
          <cell r="CX15" t="str">
            <v>Macro</v>
          </cell>
          <cell r="DC15" t="str">
            <v>Coax</v>
          </cell>
          <cell r="DD15" t="str">
            <v>Coax</v>
          </cell>
          <cell r="DL15">
            <v>2</v>
          </cell>
          <cell r="DM15">
            <v>0</v>
          </cell>
          <cell r="DN15">
            <v>0</v>
          </cell>
          <cell r="DO15">
            <v>2</v>
          </cell>
          <cell r="DR15">
            <v>34</v>
          </cell>
          <cell r="DV15">
            <v>0</v>
          </cell>
        </row>
        <row r="16">
          <cell r="A16" t="str">
            <v>Northcentral</v>
          </cell>
          <cell r="B16" t="str">
            <v>IL/WI</v>
          </cell>
          <cell r="F16">
            <v>1</v>
          </cell>
          <cell r="N16" t="str">
            <v>N</v>
          </cell>
          <cell r="O16" t="str">
            <v>No</v>
          </cell>
          <cell r="P16">
            <v>252</v>
          </cell>
          <cell r="Q16" t="str">
            <v>Cabinet</v>
          </cell>
          <cell r="R16">
            <v>0</v>
          </cell>
          <cell r="T16">
            <v>38741</v>
          </cell>
          <cell r="V16">
            <v>1250.5</v>
          </cell>
          <cell r="W16">
            <v>5500.5</v>
          </cell>
          <cell r="X16">
            <v>25</v>
          </cell>
          <cell r="Z16">
            <v>0</v>
          </cell>
          <cell r="AB16" t="str">
            <v>ALU</v>
          </cell>
          <cell r="AC16">
            <v>0</v>
          </cell>
          <cell r="AD16">
            <v>0</v>
          </cell>
          <cell r="AE16" t="str">
            <v/>
          </cell>
          <cell r="AJ16" t="str">
            <v>RD</v>
          </cell>
          <cell r="AL16" t="str">
            <v>FREE STANDING</v>
          </cell>
          <cell r="AM16" t="str">
            <v>Tower</v>
          </cell>
          <cell r="AN16" t="str">
            <v>N</v>
          </cell>
          <cell r="AR16">
            <v>0</v>
          </cell>
          <cell r="AS16">
            <v>0</v>
          </cell>
          <cell r="AX16">
            <v>0</v>
          </cell>
          <cell r="BD16">
            <v>0</v>
          </cell>
          <cell r="BE16">
            <v>1</v>
          </cell>
          <cell r="BF16">
            <v>1</v>
          </cell>
          <cell r="BN16" t="str">
            <v>NA</v>
          </cell>
          <cell r="BO16" t="str">
            <v>Micro</v>
          </cell>
          <cell r="BP16">
            <v>1</v>
          </cell>
          <cell r="BQ16" t="str">
            <v>NA</v>
          </cell>
          <cell r="BU16">
            <v>37.795472222222223</v>
          </cell>
          <cell r="BV16">
            <v>4058.0561904761898</v>
          </cell>
          <cell r="BY16">
            <v>0</v>
          </cell>
          <cell r="BZ16">
            <v>0</v>
          </cell>
          <cell r="CH16">
            <v>0</v>
          </cell>
          <cell r="CI16">
            <v>0</v>
          </cell>
          <cell r="CJ16">
            <v>5677.8621428571423</v>
          </cell>
          <cell r="CK16">
            <v>10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10</v>
          </cell>
          <cell r="CT16" t="str">
            <v>Outdoor</v>
          </cell>
          <cell r="CU16" t="str">
            <v>No</v>
          </cell>
          <cell r="CV16" t="str">
            <v>Macro</v>
          </cell>
          <cell r="CW16" t="str">
            <v>GSM</v>
          </cell>
          <cell r="CX16" t="str">
            <v>Macro</v>
          </cell>
          <cell r="DC16" t="str">
            <v>Coax</v>
          </cell>
          <cell r="DD16" t="str">
            <v>Coax</v>
          </cell>
          <cell r="DL16">
            <v>2</v>
          </cell>
          <cell r="DM16">
            <v>0</v>
          </cell>
          <cell r="DN16">
            <v>0</v>
          </cell>
          <cell r="DO16">
            <v>2</v>
          </cell>
          <cell r="DR16">
            <v>37</v>
          </cell>
          <cell r="DV16">
            <v>0</v>
          </cell>
        </row>
        <row r="17">
          <cell r="A17" t="str">
            <v>Northcentral</v>
          </cell>
          <cell r="B17" t="str">
            <v>IL/WI</v>
          </cell>
          <cell r="F17">
            <v>1</v>
          </cell>
          <cell r="N17" t="str">
            <v>N</v>
          </cell>
          <cell r="O17" t="str">
            <v>No</v>
          </cell>
          <cell r="P17">
            <v>300</v>
          </cell>
          <cell r="Q17" t="str">
            <v>OwnedShelter</v>
          </cell>
          <cell r="R17">
            <v>0</v>
          </cell>
          <cell r="T17">
            <v>38658</v>
          </cell>
          <cell r="V17">
            <v>1250.5</v>
          </cell>
          <cell r="W17">
            <v>5500.5</v>
          </cell>
          <cell r="X17">
            <v>25</v>
          </cell>
          <cell r="Z17">
            <v>12</v>
          </cell>
          <cell r="AB17" t="str">
            <v>ALU</v>
          </cell>
          <cell r="AC17">
            <v>0</v>
          </cell>
          <cell r="AD17">
            <v>0</v>
          </cell>
          <cell r="AE17" t="str">
            <v/>
          </cell>
          <cell r="AJ17" t="str">
            <v>VHD</v>
          </cell>
          <cell r="AL17" t="str">
            <v>GUYED</v>
          </cell>
          <cell r="AM17" t="str">
            <v>Tower</v>
          </cell>
          <cell r="AN17" t="str">
            <v>N</v>
          </cell>
          <cell r="AR17">
            <v>1</v>
          </cell>
          <cell r="AS17">
            <v>0</v>
          </cell>
          <cell r="AX17">
            <v>0</v>
          </cell>
          <cell r="BD17">
            <v>0</v>
          </cell>
          <cell r="BE17">
            <v>1</v>
          </cell>
          <cell r="BF17">
            <v>1</v>
          </cell>
          <cell r="BN17" t="str">
            <v>NA</v>
          </cell>
          <cell r="BO17" t="str">
            <v>Micro</v>
          </cell>
          <cell r="BP17">
            <v>1</v>
          </cell>
          <cell r="BQ17" t="str">
            <v>NA</v>
          </cell>
          <cell r="BU17">
            <v>98.78924722222223</v>
          </cell>
          <cell r="BV17">
            <v>20886.547619047618</v>
          </cell>
          <cell r="BY17">
            <v>0</v>
          </cell>
          <cell r="BZ17">
            <v>0</v>
          </cell>
          <cell r="CH17">
            <v>0</v>
          </cell>
          <cell r="CI17">
            <v>0</v>
          </cell>
          <cell r="CJ17">
            <v>25120.372499999998</v>
          </cell>
          <cell r="CK17">
            <v>20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10</v>
          </cell>
          <cell r="CT17" t="str">
            <v>Outdoor</v>
          </cell>
          <cell r="CU17" t="str">
            <v>No</v>
          </cell>
          <cell r="CV17" t="str">
            <v>Macro</v>
          </cell>
          <cell r="CW17" t="str">
            <v>GSM</v>
          </cell>
          <cell r="CX17" t="str">
            <v>Macro</v>
          </cell>
          <cell r="DC17" t="str">
            <v>Coax</v>
          </cell>
          <cell r="DD17" t="str">
            <v>Coax</v>
          </cell>
          <cell r="DL17">
            <v>2</v>
          </cell>
          <cell r="DM17">
            <v>0</v>
          </cell>
          <cell r="DN17">
            <v>0</v>
          </cell>
          <cell r="DO17">
            <v>2</v>
          </cell>
          <cell r="DR17">
            <v>83</v>
          </cell>
          <cell r="DV17">
            <v>0</v>
          </cell>
        </row>
        <row r="18">
          <cell r="A18" t="str">
            <v>Northcentral</v>
          </cell>
          <cell r="B18" t="str">
            <v>IL/WI</v>
          </cell>
          <cell r="F18">
            <v>1</v>
          </cell>
          <cell r="N18" t="str">
            <v>Y</v>
          </cell>
          <cell r="O18" t="str">
            <v>Yes</v>
          </cell>
          <cell r="P18">
            <v>251</v>
          </cell>
          <cell r="Q18" t="str">
            <v>OwnedShelter</v>
          </cell>
          <cell r="R18">
            <v>0</v>
          </cell>
          <cell r="T18">
            <v>38812</v>
          </cell>
          <cell r="V18">
            <v>1250.5</v>
          </cell>
          <cell r="W18">
            <v>4500.5</v>
          </cell>
          <cell r="X18">
            <v>0</v>
          </cell>
          <cell r="Z18">
            <v>12</v>
          </cell>
          <cell r="AB18" t="str">
            <v>ALU</v>
          </cell>
          <cell r="AC18">
            <v>0</v>
          </cell>
          <cell r="AD18">
            <v>0</v>
          </cell>
          <cell r="AE18" t="str">
            <v/>
          </cell>
          <cell r="AJ18" t="str">
            <v>RD</v>
          </cell>
          <cell r="AL18" t="str">
            <v>SELF SUPPORT</v>
          </cell>
          <cell r="AM18" t="str">
            <v>Tower</v>
          </cell>
          <cell r="AN18" t="str">
            <v>N</v>
          </cell>
          <cell r="AR18">
            <v>0</v>
          </cell>
          <cell r="AS18">
            <v>0</v>
          </cell>
          <cell r="AX18">
            <v>0</v>
          </cell>
          <cell r="BD18">
            <v>0</v>
          </cell>
          <cell r="BE18">
            <v>1</v>
          </cell>
          <cell r="BF18">
            <v>1</v>
          </cell>
          <cell r="BN18" t="str">
            <v>NA</v>
          </cell>
          <cell r="BO18" t="str">
            <v>Micro</v>
          </cell>
          <cell r="BP18">
            <v>1</v>
          </cell>
          <cell r="BQ18" t="str">
            <v>NA</v>
          </cell>
          <cell r="BU18">
            <v>24.902505555555557</v>
          </cell>
          <cell r="BV18">
            <v>4451.9780952380952</v>
          </cell>
          <cell r="BY18">
            <v>0</v>
          </cell>
          <cell r="BZ18">
            <v>0</v>
          </cell>
          <cell r="CH18">
            <v>0</v>
          </cell>
          <cell r="CI18">
            <v>0</v>
          </cell>
          <cell r="CJ18">
            <v>5519.2283333333335</v>
          </cell>
          <cell r="CK18">
            <v>2</v>
          </cell>
          <cell r="CL18">
            <v>0</v>
          </cell>
          <cell r="CM18">
            <v>10</v>
          </cell>
          <cell r="CN18">
            <v>8</v>
          </cell>
          <cell r="CO18">
            <v>0</v>
          </cell>
          <cell r="CP18">
            <v>0</v>
          </cell>
          <cell r="CT18" t="str">
            <v>Outdoor</v>
          </cell>
          <cell r="CU18" t="str">
            <v>Yes</v>
          </cell>
          <cell r="CV18" t="str">
            <v>Macro</v>
          </cell>
          <cell r="CW18" t="str">
            <v>GSM</v>
          </cell>
          <cell r="CX18" t="str">
            <v>Macro</v>
          </cell>
          <cell r="DC18" t="str">
            <v>Coax</v>
          </cell>
          <cell r="DD18" t="str">
            <v>Coax</v>
          </cell>
          <cell r="DL18">
            <v>2</v>
          </cell>
          <cell r="DM18">
            <v>0</v>
          </cell>
          <cell r="DN18">
            <v>0</v>
          </cell>
          <cell r="DO18">
            <v>2</v>
          </cell>
          <cell r="DR18">
            <v>27</v>
          </cell>
          <cell r="DV18">
            <v>0</v>
          </cell>
        </row>
        <row r="19">
          <cell r="A19" t="str">
            <v>Northcentral</v>
          </cell>
          <cell r="B19" t="str">
            <v>IL/WI</v>
          </cell>
          <cell r="F19">
            <v>1</v>
          </cell>
          <cell r="N19" t="str">
            <v>N</v>
          </cell>
          <cell r="O19" t="str">
            <v>No</v>
          </cell>
          <cell r="P19">
            <v>300</v>
          </cell>
          <cell r="Q19" t="str">
            <v>Cabinet</v>
          </cell>
          <cell r="R19">
            <v>0</v>
          </cell>
          <cell r="T19">
            <v>38799</v>
          </cell>
          <cell r="V19">
            <v>1250.5</v>
          </cell>
          <cell r="W19">
            <v>5500.5</v>
          </cell>
          <cell r="X19">
            <v>0</v>
          </cell>
          <cell r="Z19">
            <v>12</v>
          </cell>
          <cell r="AB19" t="str">
            <v>ALU</v>
          </cell>
          <cell r="AC19">
            <v>0</v>
          </cell>
          <cell r="AD19">
            <v>0</v>
          </cell>
          <cell r="AE19" t="str">
            <v/>
          </cell>
          <cell r="AJ19" t="str">
            <v>RD</v>
          </cell>
          <cell r="AL19" t="str">
            <v>COLOCATE</v>
          </cell>
          <cell r="AM19" t="str">
            <v>Tower</v>
          </cell>
          <cell r="AN19" t="str">
            <v>N</v>
          </cell>
          <cell r="AR19">
            <v>0</v>
          </cell>
          <cell r="AS19">
            <v>0</v>
          </cell>
          <cell r="AX19">
            <v>0</v>
          </cell>
          <cell r="BD19">
            <v>0</v>
          </cell>
          <cell r="BE19">
            <v>1</v>
          </cell>
          <cell r="BF19">
            <v>1</v>
          </cell>
          <cell r="BN19" t="str">
            <v>NA</v>
          </cell>
          <cell r="BO19" t="str">
            <v>Micro</v>
          </cell>
          <cell r="BP19">
            <v>1</v>
          </cell>
          <cell r="BQ19" t="str">
            <v>NA</v>
          </cell>
          <cell r="BU19">
            <v>23.304783333333333</v>
          </cell>
          <cell r="BV19">
            <v>5419.25238095238</v>
          </cell>
          <cell r="BY19">
            <v>0</v>
          </cell>
          <cell r="BZ19">
            <v>0</v>
          </cell>
          <cell r="CH19">
            <v>0</v>
          </cell>
          <cell r="CI19">
            <v>0</v>
          </cell>
          <cell r="CJ19">
            <v>6418.0288095238084</v>
          </cell>
          <cell r="CK19">
            <v>2</v>
          </cell>
          <cell r="CL19">
            <v>0</v>
          </cell>
          <cell r="CM19">
            <v>10</v>
          </cell>
          <cell r="CN19">
            <v>8</v>
          </cell>
          <cell r="CO19">
            <v>0</v>
          </cell>
          <cell r="CP19">
            <v>0</v>
          </cell>
          <cell r="CT19" t="str">
            <v>Outdoor</v>
          </cell>
          <cell r="CU19" t="str">
            <v>No</v>
          </cell>
          <cell r="CV19" t="str">
            <v>Macro</v>
          </cell>
          <cell r="CW19" t="str">
            <v>GSM</v>
          </cell>
          <cell r="CX19" t="str">
            <v>Macro</v>
          </cell>
          <cell r="DC19" t="str">
            <v>Coax</v>
          </cell>
          <cell r="DD19" t="str">
            <v>Coax</v>
          </cell>
          <cell r="DL19">
            <v>2</v>
          </cell>
          <cell r="DM19">
            <v>0</v>
          </cell>
          <cell r="DN19">
            <v>0</v>
          </cell>
          <cell r="DO19">
            <v>2</v>
          </cell>
          <cell r="DR19">
            <v>26</v>
          </cell>
          <cell r="DV19">
            <v>0</v>
          </cell>
        </row>
        <row r="20">
          <cell r="A20" t="str">
            <v>Northcentral</v>
          </cell>
          <cell r="B20" t="str">
            <v>IL/WI</v>
          </cell>
          <cell r="F20">
            <v>1</v>
          </cell>
          <cell r="N20" t="str">
            <v>N</v>
          </cell>
          <cell r="O20" t="str">
            <v>No</v>
          </cell>
          <cell r="P20">
            <v>300</v>
          </cell>
          <cell r="Q20" t="str">
            <v>Cabinet</v>
          </cell>
          <cell r="R20">
            <v>0</v>
          </cell>
          <cell r="T20">
            <v>38799</v>
          </cell>
          <cell r="V20">
            <v>1250.5</v>
          </cell>
          <cell r="W20">
            <v>5500.5</v>
          </cell>
          <cell r="X20">
            <v>0</v>
          </cell>
          <cell r="Z20">
            <v>12</v>
          </cell>
          <cell r="AB20" t="str">
            <v>ALU</v>
          </cell>
          <cell r="AC20">
            <v>0</v>
          </cell>
          <cell r="AD20">
            <v>0</v>
          </cell>
          <cell r="AE20" t="str">
            <v/>
          </cell>
          <cell r="AJ20" t="str">
            <v>VRD</v>
          </cell>
          <cell r="AL20" t="str">
            <v>MONOPOLE</v>
          </cell>
          <cell r="AM20" t="str">
            <v>Tower</v>
          </cell>
          <cell r="AN20" t="str">
            <v>N</v>
          </cell>
          <cell r="AR20">
            <v>0</v>
          </cell>
          <cell r="AS20">
            <v>0</v>
          </cell>
          <cell r="AX20">
            <v>0</v>
          </cell>
          <cell r="BD20">
            <v>0</v>
          </cell>
          <cell r="BE20">
            <v>1</v>
          </cell>
          <cell r="BF20">
            <v>1</v>
          </cell>
          <cell r="BN20" t="str">
            <v>NA</v>
          </cell>
          <cell r="BO20" t="str">
            <v>Micro</v>
          </cell>
          <cell r="BP20">
            <v>1</v>
          </cell>
          <cell r="BQ20" t="str">
            <v>NA</v>
          </cell>
          <cell r="BU20">
            <v>18.254480555555556</v>
          </cell>
          <cell r="BV20">
            <v>3328.0066666666662</v>
          </cell>
          <cell r="BY20">
            <v>0</v>
          </cell>
          <cell r="BZ20">
            <v>0</v>
          </cell>
          <cell r="CH20">
            <v>0</v>
          </cell>
          <cell r="CI20">
            <v>0</v>
          </cell>
          <cell r="CJ20">
            <v>4110.3415476190476</v>
          </cell>
          <cell r="CK20">
            <v>2</v>
          </cell>
          <cell r="CL20">
            <v>0</v>
          </cell>
          <cell r="CM20">
            <v>10</v>
          </cell>
          <cell r="CN20">
            <v>8</v>
          </cell>
          <cell r="CO20">
            <v>0</v>
          </cell>
          <cell r="CP20">
            <v>0</v>
          </cell>
          <cell r="CT20" t="str">
            <v>Outdoor</v>
          </cell>
          <cell r="CU20" t="str">
            <v>No</v>
          </cell>
          <cell r="CV20" t="str">
            <v>Macro</v>
          </cell>
          <cell r="CW20" t="str">
            <v>GSM</v>
          </cell>
          <cell r="CX20" t="str">
            <v>Macro</v>
          </cell>
          <cell r="DC20" t="str">
            <v>Coax</v>
          </cell>
          <cell r="DD20" t="str">
            <v>Coax</v>
          </cell>
          <cell r="DL20">
            <v>2</v>
          </cell>
          <cell r="DM20">
            <v>0</v>
          </cell>
          <cell r="DN20">
            <v>0</v>
          </cell>
          <cell r="DO20">
            <v>2</v>
          </cell>
          <cell r="DR20">
            <v>21</v>
          </cell>
          <cell r="DV20">
            <v>0</v>
          </cell>
        </row>
        <row r="21">
          <cell r="A21" t="str">
            <v>Northcentral</v>
          </cell>
          <cell r="B21" t="str">
            <v>IL/WI</v>
          </cell>
          <cell r="F21">
            <v>1</v>
          </cell>
          <cell r="N21" t="str">
            <v>N</v>
          </cell>
          <cell r="O21" t="str">
            <v>No</v>
          </cell>
          <cell r="P21">
            <v>300</v>
          </cell>
          <cell r="Q21" t="str">
            <v>Cabinet</v>
          </cell>
          <cell r="R21">
            <v>0</v>
          </cell>
          <cell r="T21">
            <v>38799</v>
          </cell>
          <cell r="V21">
            <v>1250.5</v>
          </cell>
          <cell r="W21">
            <v>4500.5</v>
          </cell>
          <cell r="X21">
            <v>0</v>
          </cell>
          <cell r="Z21">
            <v>0</v>
          </cell>
          <cell r="AB21" t="str">
            <v>ALU</v>
          </cell>
          <cell r="AC21">
            <v>0</v>
          </cell>
          <cell r="AD21">
            <v>0</v>
          </cell>
          <cell r="AE21" t="str">
            <v/>
          </cell>
          <cell r="AJ21" t="str">
            <v>VRD</v>
          </cell>
          <cell r="AL21" t="str">
            <v>COLOCATE</v>
          </cell>
          <cell r="AM21" t="str">
            <v>Tower</v>
          </cell>
          <cell r="AN21" t="str">
            <v>N</v>
          </cell>
          <cell r="AR21">
            <v>0</v>
          </cell>
          <cell r="AS21">
            <v>0</v>
          </cell>
          <cell r="AX21">
            <v>0</v>
          </cell>
          <cell r="BD21">
            <v>0</v>
          </cell>
          <cell r="BE21">
            <v>1</v>
          </cell>
          <cell r="BF21">
            <v>1</v>
          </cell>
          <cell r="BN21" t="str">
            <v>NA</v>
          </cell>
          <cell r="BO21" t="str">
            <v>Micro</v>
          </cell>
          <cell r="BP21">
            <v>1</v>
          </cell>
          <cell r="BQ21" t="str">
            <v>NA</v>
          </cell>
          <cell r="BU21">
            <v>11.630761111111111</v>
          </cell>
          <cell r="BV21">
            <v>4577.8533333333335</v>
          </cell>
          <cell r="BY21">
            <v>0</v>
          </cell>
          <cell r="BZ21">
            <v>0</v>
          </cell>
          <cell r="CH21">
            <v>0</v>
          </cell>
          <cell r="CI21">
            <v>0</v>
          </cell>
          <cell r="CJ21">
            <v>5076.314523809524</v>
          </cell>
          <cell r="CK21">
            <v>0</v>
          </cell>
          <cell r="CL21">
            <v>0</v>
          </cell>
          <cell r="CM21">
            <v>0</v>
          </cell>
          <cell r="CN21">
            <v>10</v>
          </cell>
          <cell r="CO21">
            <v>0</v>
          </cell>
          <cell r="CP21">
            <v>10</v>
          </cell>
          <cell r="CT21" t="str">
            <v>Outdoor</v>
          </cell>
          <cell r="CU21" t="str">
            <v>No</v>
          </cell>
          <cell r="CV21" t="str">
            <v>Macro</v>
          </cell>
          <cell r="CW21" t="str">
            <v>GSM</v>
          </cell>
          <cell r="CX21" t="str">
            <v>Macro</v>
          </cell>
          <cell r="DC21" t="str">
            <v>Coax</v>
          </cell>
          <cell r="DD21" t="str">
            <v>Coax</v>
          </cell>
          <cell r="DL21">
            <v>2</v>
          </cell>
          <cell r="DM21">
            <v>0</v>
          </cell>
          <cell r="DN21">
            <v>0</v>
          </cell>
          <cell r="DO21">
            <v>2</v>
          </cell>
          <cell r="DR21">
            <v>16</v>
          </cell>
          <cell r="DV21">
            <v>0</v>
          </cell>
        </row>
        <row r="22">
          <cell r="A22" t="str">
            <v>Northcentral</v>
          </cell>
          <cell r="B22" t="str">
            <v>IL/WI</v>
          </cell>
          <cell r="F22">
            <v>1</v>
          </cell>
          <cell r="N22" t="str">
            <v>N</v>
          </cell>
          <cell r="O22" t="str">
            <v>No</v>
          </cell>
          <cell r="P22">
            <v>300</v>
          </cell>
          <cell r="Q22" t="str">
            <v>Cabinet</v>
          </cell>
          <cell r="R22">
            <v>0</v>
          </cell>
          <cell r="T22">
            <v>36825</v>
          </cell>
          <cell r="V22">
            <v>1250.5</v>
          </cell>
          <cell r="W22">
            <v>4500.5</v>
          </cell>
          <cell r="X22">
            <v>0</v>
          </cell>
          <cell r="Z22">
            <v>0</v>
          </cell>
          <cell r="AB22" t="str">
            <v>ALU</v>
          </cell>
          <cell r="AC22">
            <v>0</v>
          </cell>
          <cell r="AD22">
            <v>0</v>
          </cell>
          <cell r="AE22" t="str">
            <v/>
          </cell>
          <cell r="AJ22" t="str">
            <v>VRD</v>
          </cell>
          <cell r="AL22" t="str">
            <v>MONOPOLE</v>
          </cell>
          <cell r="AM22" t="str">
            <v>Tower</v>
          </cell>
          <cell r="AN22" t="str">
            <v>N</v>
          </cell>
          <cell r="AR22">
            <v>0</v>
          </cell>
          <cell r="AS22">
            <v>0</v>
          </cell>
          <cell r="AX22">
            <v>0</v>
          </cell>
          <cell r="BD22">
            <v>0</v>
          </cell>
          <cell r="BE22">
            <v>1</v>
          </cell>
          <cell r="BF22">
            <v>1</v>
          </cell>
          <cell r="BN22" t="str">
            <v>NA</v>
          </cell>
          <cell r="BO22" t="str">
            <v>Micro</v>
          </cell>
          <cell r="BP22">
            <v>1</v>
          </cell>
          <cell r="BQ22" t="str">
            <v>NA</v>
          </cell>
          <cell r="BU22">
            <v>13.172297222222221</v>
          </cell>
          <cell r="BV22">
            <v>2932.1714285714288</v>
          </cell>
          <cell r="BY22">
            <v>0</v>
          </cell>
          <cell r="BZ22">
            <v>0</v>
          </cell>
          <cell r="CH22">
            <v>0</v>
          </cell>
          <cell r="CI22">
            <v>0</v>
          </cell>
          <cell r="CJ22">
            <v>3496.6984523809524</v>
          </cell>
          <cell r="CK22">
            <v>0</v>
          </cell>
          <cell r="CL22">
            <v>0</v>
          </cell>
          <cell r="CM22">
            <v>0</v>
          </cell>
          <cell r="CN22">
            <v>10</v>
          </cell>
          <cell r="CO22">
            <v>0</v>
          </cell>
          <cell r="CP22">
            <v>10</v>
          </cell>
          <cell r="CT22" t="str">
            <v>Outdoor</v>
          </cell>
          <cell r="CU22" t="str">
            <v>No</v>
          </cell>
          <cell r="CV22" t="str">
            <v>Macro</v>
          </cell>
          <cell r="CW22" t="str">
            <v>GSM</v>
          </cell>
          <cell r="CX22" t="str">
            <v>Macro</v>
          </cell>
          <cell r="DC22" t="str">
            <v>Coax</v>
          </cell>
          <cell r="DD22" t="str">
            <v>Coax</v>
          </cell>
          <cell r="DL22">
            <v>2</v>
          </cell>
          <cell r="DM22">
            <v>0</v>
          </cell>
          <cell r="DN22">
            <v>0</v>
          </cell>
          <cell r="DO22">
            <v>2</v>
          </cell>
          <cell r="DR22">
            <v>17</v>
          </cell>
          <cell r="DV22">
            <v>0</v>
          </cell>
        </row>
        <row r="23">
          <cell r="A23" t="str">
            <v>Northcentral</v>
          </cell>
          <cell r="B23" t="str">
            <v>IL/WI</v>
          </cell>
          <cell r="F23">
            <v>1</v>
          </cell>
          <cell r="N23" t="str">
            <v>N</v>
          </cell>
          <cell r="O23" t="str">
            <v>No</v>
          </cell>
          <cell r="P23">
            <v>158</v>
          </cell>
          <cell r="Q23" t="str">
            <v>Cabinet</v>
          </cell>
          <cell r="R23">
            <v>0</v>
          </cell>
          <cell r="T23">
            <v>38799</v>
          </cell>
          <cell r="V23">
            <v>1250.5</v>
          </cell>
          <cell r="W23">
            <v>5500.5</v>
          </cell>
          <cell r="X23">
            <v>0</v>
          </cell>
          <cell r="Z23">
            <v>12</v>
          </cell>
          <cell r="AB23" t="str">
            <v>ALU</v>
          </cell>
          <cell r="AC23">
            <v>0</v>
          </cell>
          <cell r="AD23">
            <v>0</v>
          </cell>
          <cell r="AE23" t="str">
            <v/>
          </cell>
          <cell r="AJ23" t="str">
            <v>RD</v>
          </cell>
          <cell r="AL23" t="str">
            <v>MONOPOLE</v>
          </cell>
          <cell r="AM23" t="str">
            <v>Tower</v>
          </cell>
          <cell r="AN23" t="str">
            <v>N</v>
          </cell>
          <cell r="AR23">
            <v>0</v>
          </cell>
          <cell r="AS23">
            <v>0</v>
          </cell>
          <cell r="AX23">
            <v>0</v>
          </cell>
          <cell r="BD23">
            <v>0</v>
          </cell>
          <cell r="BE23">
            <v>1</v>
          </cell>
          <cell r="BF23">
            <v>1</v>
          </cell>
          <cell r="BN23" t="str">
            <v>NA</v>
          </cell>
          <cell r="BO23" t="str">
            <v>Micro</v>
          </cell>
          <cell r="BP23">
            <v>1</v>
          </cell>
          <cell r="BQ23" t="str">
            <v>NA</v>
          </cell>
          <cell r="BU23">
            <v>9.7065722222222224</v>
          </cell>
          <cell r="BV23">
            <v>2672.4066666666663</v>
          </cell>
          <cell r="BY23">
            <v>0</v>
          </cell>
          <cell r="BZ23">
            <v>0</v>
          </cell>
          <cell r="CH23">
            <v>0</v>
          </cell>
          <cell r="CI23">
            <v>0</v>
          </cell>
          <cell r="CJ23">
            <v>3088.4026190476188</v>
          </cell>
          <cell r="CK23">
            <v>2</v>
          </cell>
          <cell r="CL23">
            <v>0</v>
          </cell>
          <cell r="CM23">
            <v>10</v>
          </cell>
          <cell r="CN23">
            <v>8</v>
          </cell>
          <cell r="CO23">
            <v>0</v>
          </cell>
          <cell r="CP23">
            <v>0</v>
          </cell>
          <cell r="CT23" t="str">
            <v>Outdoor</v>
          </cell>
          <cell r="CU23" t="str">
            <v>No</v>
          </cell>
          <cell r="CV23" t="str">
            <v>Macro</v>
          </cell>
          <cell r="CW23" t="str">
            <v>GSM</v>
          </cell>
          <cell r="CX23" t="str">
            <v>Macro</v>
          </cell>
          <cell r="DC23" t="str">
            <v>Coax</v>
          </cell>
          <cell r="DD23" t="str">
            <v>Coax</v>
          </cell>
          <cell r="DL23">
            <v>2</v>
          </cell>
          <cell r="DM23">
            <v>0</v>
          </cell>
          <cell r="DN23">
            <v>0</v>
          </cell>
          <cell r="DO23">
            <v>2</v>
          </cell>
          <cell r="DR23">
            <v>14</v>
          </cell>
          <cell r="DV23">
            <v>0</v>
          </cell>
        </row>
        <row r="24">
          <cell r="A24" t="str">
            <v>Northcentral</v>
          </cell>
          <cell r="B24" t="str">
            <v>IL/WI</v>
          </cell>
          <cell r="F24">
            <v>1</v>
          </cell>
          <cell r="N24" t="str">
            <v>N</v>
          </cell>
          <cell r="O24" t="str">
            <v>No</v>
          </cell>
          <cell r="P24">
            <v>291</v>
          </cell>
          <cell r="Q24" t="str">
            <v>Cabinet</v>
          </cell>
          <cell r="R24">
            <v>0</v>
          </cell>
          <cell r="T24">
            <v>38799</v>
          </cell>
          <cell r="V24">
            <v>1250.5</v>
          </cell>
          <cell r="W24">
            <v>5500.5</v>
          </cell>
          <cell r="X24">
            <v>0</v>
          </cell>
          <cell r="Z24">
            <v>12</v>
          </cell>
          <cell r="AB24" t="str">
            <v>ALU</v>
          </cell>
          <cell r="AC24">
            <v>0</v>
          </cell>
          <cell r="AD24">
            <v>0</v>
          </cell>
          <cell r="AE24" t="str">
            <v/>
          </cell>
          <cell r="AJ24" t="str">
            <v>SD</v>
          </cell>
          <cell r="AL24" t="str">
            <v>COLOCATE</v>
          </cell>
          <cell r="AM24" t="str">
            <v>Tower</v>
          </cell>
          <cell r="AN24" t="str">
            <v>N</v>
          </cell>
          <cell r="AR24">
            <v>0</v>
          </cell>
          <cell r="AS24">
            <v>0</v>
          </cell>
          <cell r="AX24">
            <v>0</v>
          </cell>
          <cell r="BD24">
            <v>0</v>
          </cell>
          <cell r="BE24">
            <v>1</v>
          </cell>
          <cell r="BF24">
            <v>1</v>
          </cell>
          <cell r="BN24" t="str">
            <v>NA</v>
          </cell>
          <cell r="BO24" t="str">
            <v>Micro</v>
          </cell>
          <cell r="BP24">
            <v>1</v>
          </cell>
          <cell r="BQ24" t="str">
            <v>NA</v>
          </cell>
          <cell r="BU24">
            <v>35.505274999999997</v>
          </cell>
          <cell r="BV24">
            <v>6320.4371428571421</v>
          </cell>
          <cell r="BY24">
            <v>0</v>
          </cell>
          <cell r="BZ24">
            <v>0</v>
          </cell>
          <cell r="CH24">
            <v>0</v>
          </cell>
          <cell r="CI24">
            <v>0</v>
          </cell>
          <cell r="CJ24">
            <v>7842.0917857142849</v>
          </cell>
          <cell r="CK24">
            <v>2</v>
          </cell>
          <cell r="CL24">
            <v>0</v>
          </cell>
          <cell r="CM24">
            <v>10</v>
          </cell>
          <cell r="CN24">
            <v>8</v>
          </cell>
          <cell r="CO24">
            <v>0</v>
          </cell>
          <cell r="CP24">
            <v>0</v>
          </cell>
          <cell r="CT24" t="str">
            <v>Outdoor</v>
          </cell>
          <cell r="CU24" t="str">
            <v>No</v>
          </cell>
          <cell r="CV24" t="str">
            <v>Macro</v>
          </cell>
          <cell r="CW24" t="str">
            <v>GSM</v>
          </cell>
          <cell r="CX24" t="str">
            <v>Macro</v>
          </cell>
          <cell r="DC24" t="str">
            <v>Coax</v>
          </cell>
          <cell r="DD24" t="str">
            <v>Coax</v>
          </cell>
          <cell r="DL24">
            <v>2</v>
          </cell>
          <cell r="DM24">
            <v>0</v>
          </cell>
          <cell r="DN24">
            <v>0</v>
          </cell>
          <cell r="DO24">
            <v>2</v>
          </cell>
          <cell r="DR24">
            <v>35</v>
          </cell>
          <cell r="DV24">
            <v>0</v>
          </cell>
        </row>
        <row r="25">
          <cell r="A25" t="str">
            <v>Northcentral</v>
          </cell>
          <cell r="B25" t="str">
            <v>IL/WI</v>
          </cell>
          <cell r="F25">
            <v>1</v>
          </cell>
          <cell r="N25" t="str">
            <v>N</v>
          </cell>
          <cell r="O25" t="str">
            <v>No</v>
          </cell>
          <cell r="P25">
            <v>300</v>
          </cell>
          <cell r="Q25" t="str">
            <v>Cabinet</v>
          </cell>
          <cell r="R25">
            <v>0</v>
          </cell>
          <cell r="T25">
            <v>38799</v>
          </cell>
          <cell r="V25">
            <v>1250.5</v>
          </cell>
          <cell r="W25">
            <v>5500.5</v>
          </cell>
          <cell r="X25">
            <v>0</v>
          </cell>
          <cell r="Z25">
            <v>12</v>
          </cell>
          <cell r="AB25" t="str">
            <v>ALU</v>
          </cell>
          <cell r="AC25">
            <v>0</v>
          </cell>
          <cell r="AD25">
            <v>0</v>
          </cell>
          <cell r="AE25" t="str">
            <v/>
          </cell>
          <cell r="AJ25" t="str">
            <v>RD</v>
          </cell>
          <cell r="AL25" t="str">
            <v>MONOPOLE</v>
          </cell>
          <cell r="AM25" t="str">
            <v>Tower</v>
          </cell>
          <cell r="AN25" t="str">
            <v>N</v>
          </cell>
          <cell r="AR25">
            <v>0</v>
          </cell>
          <cell r="AS25">
            <v>0</v>
          </cell>
          <cell r="AX25">
            <v>0</v>
          </cell>
          <cell r="BD25">
            <v>0</v>
          </cell>
          <cell r="BE25">
            <v>1</v>
          </cell>
          <cell r="BF25">
            <v>1</v>
          </cell>
          <cell r="BN25" t="str">
            <v>NA</v>
          </cell>
          <cell r="BO25" t="str">
            <v>Micro</v>
          </cell>
          <cell r="BP25">
            <v>1</v>
          </cell>
          <cell r="BQ25" t="str">
            <v>NA</v>
          </cell>
          <cell r="BU25">
            <v>27.377736111111112</v>
          </cell>
          <cell r="BV25">
            <v>4488.2152380952375</v>
          </cell>
          <cell r="BY25">
            <v>0</v>
          </cell>
          <cell r="BZ25">
            <v>0</v>
          </cell>
          <cell r="CH25">
            <v>0</v>
          </cell>
          <cell r="CI25">
            <v>0</v>
          </cell>
          <cell r="CJ25">
            <v>5661.5467857142849</v>
          </cell>
          <cell r="CK25">
            <v>2</v>
          </cell>
          <cell r="CL25">
            <v>0</v>
          </cell>
          <cell r="CM25">
            <v>10</v>
          </cell>
          <cell r="CN25">
            <v>8</v>
          </cell>
          <cell r="CO25">
            <v>0</v>
          </cell>
          <cell r="CP25">
            <v>0</v>
          </cell>
          <cell r="CT25" t="str">
            <v>Outdoor</v>
          </cell>
          <cell r="CU25" t="str">
            <v>No</v>
          </cell>
          <cell r="CV25" t="str">
            <v>Macro</v>
          </cell>
          <cell r="CW25" t="str">
            <v>GSM</v>
          </cell>
          <cell r="CX25" t="str">
            <v>Macro</v>
          </cell>
          <cell r="DC25" t="str">
            <v>Coax</v>
          </cell>
          <cell r="DD25" t="str">
            <v>Coax</v>
          </cell>
          <cell r="DL25">
            <v>2</v>
          </cell>
          <cell r="DM25">
            <v>0</v>
          </cell>
          <cell r="DN25">
            <v>0</v>
          </cell>
          <cell r="DO25">
            <v>2</v>
          </cell>
          <cell r="DR25">
            <v>29</v>
          </cell>
          <cell r="DV25">
            <v>0</v>
          </cell>
        </row>
        <row r="26">
          <cell r="A26" t="str">
            <v>Northcentral</v>
          </cell>
          <cell r="B26" t="str">
            <v>IL/WI</v>
          </cell>
          <cell r="F26">
            <v>1</v>
          </cell>
          <cell r="N26" t="str">
            <v>N</v>
          </cell>
          <cell r="O26" t="str">
            <v>No</v>
          </cell>
          <cell r="P26">
            <v>250</v>
          </cell>
          <cell r="Q26" t="str">
            <v>Cabinet</v>
          </cell>
          <cell r="R26">
            <v>0</v>
          </cell>
          <cell r="T26">
            <v>38672</v>
          </cell>
          <cell r="V26">
            <v>1250.5</v>
          </cell>
          <cell r="W26">
            <v>5500.5</v>
          </cell>
          <cell r="X26">
            <v>25</v>
          </cell>
          <cell r="Z26">
            <v>0</v>
          </cell>
          <cell r="AB26" t="str">
            <v>ALU</v>
          </cell>
          <cell r="AC26">
            <v>0</v>
          </cell>
          <cell r="AD26">
            <v>0</v>
          </cell>
          <cell r="AE26" t="str">
            <v/>
          </cell>
          <cell r="AJ26" t="str">
            <v>RD</v>
          </cell>
          <cell r="AL26" t="str">
            <v>SELF SUPPORT</v>
          </cell>
          <cell r="AM26" t="str">
            <v>Tower</v>
          </cell>
          <cell r="AN26" t="str">
            <v>N</v>
          </cell>
          <cell r="AR26">
            <v>0</v>
          </cell>
          <cell r="AS26">
            <v>0</v>
          </cell>
          <cell r="AX26">
            <v>0</v>
          </cell>
          <cell r="BD26">
            <v>0</v>
          </cell>
          <cell r="BE26">
            <v>1</v>
          </cell>
          <cell r="BF26">
            <v>1</v>
          </cell>
          <cell r="BN26" t="str">
            <v>NA</v>
          </cell>
          <cell r="BO26" t="str">
            <v>Micro</v>
          </cell>
          <cell r="BP26">
            <v>1</v>
          </cell>
          <cell r="BQ26" t="str">
            <v>NA</v>
          </cell>
          <cell r="BU26">
            <v>28.975755555555558</v>
          </cell>
          <cell r="BV26">
            <v>5118.4399999999996</v>
          </cell>
          <cell r="BY26">
            <v>0</v>
          </cell>
          <cell r="BZ26">
            <v>0</v>
          </cell>
          <cell r="CH26">
            <v>0</v>
          </cell>
          <cell r="CI26">
            <v>0</v>
          </cell>
          <cell r="CJ26">
            <v>6360.2580952380949</v>
          </cell>
          <cell r="CK26">
            <v>10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10</v>
          </cell>
          <cell r="CT26" t="str">
            <v>Outdoor</v>
          </cell>
          <cell r="CU26" t="str">
            <v>No</v>
          </cell>
          <cell r="CV26" t="str">
            <v>Macro</v>
          </cell>
          <cell r="CW26" t="str">
            <v>GSM</v>
          </cell>
          <cell r="CX26" t="str">
            <v>Macro</v>
          </cell>
          <cell r="DC26" t="str">
            <v>Coax</v>
          </cell>
          <cell r="DD26" t="str">
            <v>Coax</v>
          </cell>
          <cell r="DL26">
            <v>2</v>
          </cell>
          <cell r="DM26">
            <v>0</v>
          </cell>
          <cell r="DN26">
            <v>0</v>
          </cell>
          <cell r="DO26">
            <v>2</v>
          </cell>
          <cell r="DR26">
            <v>30</v>
          </cell>
          <cell r="DV26">
            <v>0</v>
          </cell>
        </row>
        <row r="27">
          <cell r="A27" t="str">
            <v>Northcentral</v>
          </cell>
          <cell r="B27" t="str">
            <v>IL/WI</v>
          </cell>
          <cell r="F27">
            <v>1</v>
          </cell>
          <cell r="N27" t="str">
            <v>N</v>
          </cell>
          <cell r="O27" t="str">
            <v>No</v>
          </cell>
          <cell r="P27">
            <v>195</v>
          </cell>
          <cell r="Q27" t="str">
            <v>Cabinet</v>
          </cell>
          <cell r="R27">
            <v>0</v>
          </cell>
          <cell r="T27">
            <v>38799</v>
          </cell>
          <cell r="V27">
            <v>1250.5</v>
          </cell>
          <cell r="W27">
            <v>4500.5</v>
          </cell>
          <cell r="X27">
            <v>25</v>
          </cell>
          <cell r="Z27">
            <v>0</v>
          </cell>
          <cell r="AB27" t="str">
            <v>ALU</v>
          </cell>
          <cell r="AC27">
            <v>0</v>
          </cell>
          <cell r="AD27">
            <v>0</v>
          </cell>
          <cell r="AE27" t="str">
            <v/>
          </cell>
          <cell r="AJ27" t="str">
            <v>RD</v>
          </cell>
          <cell r="AL27" t="str">
            <v>SELF SUPPORT</v>
          </cell>
          <cell r="AM27" t="str">
            <v>Tower</v>
          </cell>
          <cell r="AN27" t="str">
            <v>N</v>
          </cell>
          <cell r="AR27">
            <v>0</v>
          </cell>
          <cell r="AS27">
            <v>0</v>
          </cell>
          <cell r="AX27">
            <v>0</v>
          </cell>
          <cell r="BD27">
            <v>0</v>
          </cell>
          <cell r="BE27">
            <v>1</v>
          </cell>
          <cell r="BF27">
            <v>1</v>
          </cell>
          <cell r="BN27" t="str">
            <v>NA</v>
          </cell>
          <cell r="BO27" t="str">
            <v>Micro</v>
          </cell>
          <cell r="BP27">
            <v>1</v>
          </cell>
          <cell r="BQ27" t="str">
            <v>NA</v>
          </cell>
          <cell r="BU27">
            <v>111.11349166666668</v>
          </cell>
          <cell r="BV27">
            <v>11601.893333333332</v>
          </cell>
          <cell r="BY27">
            <v>0</v>
          </cell>
          <cell r="BZ27">
            <v>0</v>
          </cell>
          <cell r="CH27">
            <v>0</v>
          </cell>
          <cell r="CI27">
            <v>0</v>
          </cell>
          <cell r="CJ27">
            <v>16363.900119047617</v>
          </cell>
          <cell r="CK27">
            <v>20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10</v>
          </cell>
          <cell r="CT27" t="str">
            <v>Outdoor</v>
          </cell>
          <cell r="CU27" t="str">
            <v>No</v>
          </cell>
          <cell r="CV27" t="str">
            <v>Macro</v>
          </cell>
          <cell r="CW27" t="str">
            <v>GSM</v>
          </cell>
          <cell r="CX27" t="str">
            <v>Macro</v>
          </cell>
          <cell r="DC27" t="str">
            <v>Coax</v>
          </cell>
          <cell r="DD27" t="str">
            <v>Coax</v>
          </cell>
          <cell r="DL27">
            <v>2</v>
          </cell>
          <cell r="DM27">
            <v>0</v>
          </cell>
          <cell r="DN27">
            <v>0</v>
          </cell>
          <cell r="DO27">
            <v>2</v>
          </cell>
          <cell r="DR27">
            <v>91</v>
          </cell>
          <cell r="DV27">
            <v>0</v>
          </cell>
        </row>
        <row r="28">
          <cell r="A28" t="str">
            <v>Northcentral</v>
          </cell>
          <cell r="B28" t="str">
            <v>IL/WI</v>
          </cell>
          <cell r="F28">
            <v>1</v>
          </cell>
          <cell r="N28" t="str">
            <v>N</v>
          </cell>
          <cell r="O28" t="str">
            <v>No</v>
          </cell>
          <cell r="P28">
            <v>245</v>
          </cell>
          <cell r="Q28" t="str">
            <v>Cabinet</v>
          </cell>
          <cell r="R28">
            <v>0</v>
          </cell>
          <cell r="T28">
            <v>38673</v>
          </cell>
          <cell r="V28">
            <v>1250.5</v>
          </cell>
          <cell r="W28">
            <v>5500.5</v>
          </cell>
          <cell r="X28">
            <v>25</v>
          </cell>
          <cell r="Z28">
            <v>0</v>
          </cell>
          <cell r="AB28" t="str">
            <v>ALU</v>
          </cell>
          <cell r="AC28">
            <v>0</v>
          </cell>
          <cell r="AD28">
            <v>0</v>
          </cell>
          <cell r="AE28" t="str">
            <v/>
          </cell>
          <cell r="AJ28" t="str">
            <v>RD</v>
          </cell>
          <cell r="AL28" t="str">
            <v>MONOPOLE</v>
          </cell>
          <cell r="AM28" t="str">
            <v>Tower</v>
          </cell>
          <cell r="AN28" t="str">
            <v>N</v>
          </cell>
          <cell r="AR28">
            <v>0</v>
          </cell>
          <cell r="AS28">
            <v>0</v>
          </cell>
          <cell r="AX28">
            <v>0</v>
          </cell>
          <cell r="BD28">
            <v>0</v>
          </cell>
          <cell r="BE28">
            <v>1</v>
          </cell>
          <cell r="BF28">
            <v>1</v>
          </cell>
          <cell r="BN28" t="str">
            <v>NA</v>
          </cell>
          <cell r="BO28" t="str">
            <v>Micro</v>
          </cell>
          <cell r="BP28">
            <v>1</v>
          </cell>
          <cell r="BQ28" t="str">
            <v>NA</v>
          </cell>
          <cell r="BU28">
            <v>43.843063888888892</v>
          </cell>
          <cell r="BV28">
            <v>4078.8628571428562</v>
          </cell>
          <cell r="BY28">
            <v>0</v>
          </cell>
          <cell r="BZ28">
            <v>0</v>
          </cell>
          <cell r="CH28">
            <v>0</v>
          </cell>
          <cell r="CI28">
            <v>0</v>
          </cell>
          <cell r="CJ28">
            <v>5957.8513095238086</v>
          </cell>
          <cell r="CK28">
            <v>10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10</v>
          </cell>
          <cell r="CT28" t="str">
            <v>Outdoor</v>
          </cell>
          <cell r="CU28" t="str">
            <v>No</v>
          </cell>
          <cell r="CV28" t="str">
            <v>Macro</v>
          </cell>
          <cell r="CW28" t="str">
            <v>GSM</v>
          </cell>
          <cell r="CX28" t="str">
            <v>Macro</v>
          </cell>
          <cell r="DC28" t="str">
            <v>Coax</v>
          </cell>
          <cell r="DD28" t="str">
            <v>Coax</v>
          </cell>
          <cell r="DL28">
            <v>2</v>
          </cell>
          <cell r="DM28">
            <v>0</v>
          </cell>
          <cell r="DN28">
            <v>0</v>
          </cell>
          <cell r="DO28">
            <v>2</v>
          </cell>
          <cell r="DR28">
            <v>41</v>
          </cell>
          <cell r="DV28">
            <v>0</v>
          </cell>
        </row>
        <row r="29">
          <cell r="A29" t="str">
            <v>Northcentral</v>
          </cell>
          <cell r="B29" t="str">
            <v>IL/WI</v>
          </cell>
          <cell r="F29">
            <v>1</v>
          </cell>
          <cell r="N29" t="str">
            <v>Y</v>
          </cell>
          <cell r="O29" t="str">
            <v>Yes</v>
          </cell>
          <cell r="P29">
            <v>201</v>
          </cell>
          <cell r="Q29" t="str">
            <v>Cabinet</v>
          </cell>
          <cell r="R29">
            <v>0</v>
          </cell>
          <cell r="T29">
            <v>38721</v>
          </cell>
          <cell r="V29">
            <v>1250.5</v>
          </cell>
          <cell r="W29">
            <v>4500.5</v>
          </cell>
          <cell r="X29">
            <v>25</v>
          </cell>
          <cell r="Z29">
            <v>0</v>
          </cell>
          <cell r="AB29" t="str">
            <v>ALU</v>
          </cell>
          <cell r="AC29">
            <v>0</v>
          </cell>
          <cell r="AD29">
            <v>0</v>
          </cell>
          <cell r="AE29" t="str">
            <v/>
          </cell>
          <cell r="AJ29" t="str">
            <v>RD</v>
          </cell>
          <cell r="AL29" t="str">
            <v>SELF SUPPORT</v>
          </cell>
          <cell r="AM29" t="str">
            <v>Tower</v>
          </cell>
          <cell r="AN29" t="str">
            <v>N</v>
          </cell>
          <cell r="AR29">
            <v>0</v>
          </cell>
          <cell r="AS29">
            <v>0</v>
          </cell>
          <cell r="AX29">
            <v>0</v>
          </cell>
          <cell r="BD29">
            <v>0</v>
          </cell>
          <cell r="BE29">
            <v>1</v>
          </cell>
          <cell r="BF29">
            <v>1</v>
          </cell>
          <cell r="BN29" t="str">
            <v>NA</v>
          </cell>
          <cell r="BO29" t="str">
            <v>Micro</v>
          </cell>
          <cell r="BP29">
            <v>1</v>
          </cell>
          <cell r="BQ29" t="str">
            <v>NA</v>
          </cell>
          <cell r="BU29">
            <v>24.756966666666667</v>
          </cell>
          <cell r="BV29">
            <v>4751.723809523809</v>
          </cell>
          <cell r="BY29">
            <v>0</v>
          </cell>
          <cell r="BZ29">
            <v>0</v>
          </cell>
          <cell r="CH29">
            <v>0</v>
          </cell>
          <cell r="CI29">
            <v>0</v>
          </cell>
          <cell r="CJ29">
            <v>5812.7366666666658</v>
          </cell>
          <cell r="CK29">
            <v>10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10</v>
          </cell>
          <cell r="CT29" t="str">
            <v>Outdoor</v>
          </cell>
          <cell r="CU29" t="str">
            <v>Yes</v>
          </cell>
          <cell r="CV29" t="str">
            <v>Macro</v>
          </cell>
          <cell r="CW29" t="str">
            <v>GSM</v>
          </cell>
          <cell r="CX29" t="str">
            <v>Macro</v>
          </cell>
          <cell r="DC29" t="str">
            <v>Coax</v>
          </cell>
          <cell r="DD29" t="str">
            <v>Coax</v>
          </cell>
          <cell r="DL29">
            <v>2</v>
          </cell>
          <cell r="DM29">
            <v>0</v>
          </cell>
          <cell r="DN29">
            <v>0</v>
          </cell>
          <cell r="DO29">
            <v>2</v>
          </cell>
          <cell r="DR29">
            <v>27</v>
          </cell>
          <cell r="DV29">
            <v>0</v>
          </cell>
        </row>
        <row r="30">
          <cell r="A30" t="str">
            <v>Northcentral</v>
          </cell>
          <cell r="B30" t="str">
            <v>IL/WI</v>
          </cell>
          <cell r="F30">
            <v>1</v>
          </cell>
          <cell r="N30" t="str">
            <v>N</v>
          </cell>
          <cell r="O30" t="str">
            <v>No</v>
          </cell>
          <cell r="P30">
            <v>300</v>
          </cell>
          <cell r="Q30" t="str">
            <v>Cabinet</v>
          </cell>
          <cell r="R30">
            <v>0</v>
          </cell>
          <cell r="T30">
            <v>38668</v>
          </cell>
          <cell r="V30">
            <v>1250.5</v>
          </cell>
          <cell r="W30">
            <v>4500.5</v>
          </cell>
          <cell r="X30">
            <v>25</v>
          </cell>
          <cell r="Z30">
            <v>0</v>
          </cell>
          <cell r="AB30" t="str">
            <v>ALU</v>
          </cell>
          <cell r="AC30">
            <v>0</v>
          </cell>
          <cell r="AD30">
            <v>0</v>
          </cell>
          <cell r="AE30" t="str">
            <v/>
          </cell>
          <cell r="AJ30" t="str">
            <v>SD</v>
          </cell>
          <cell r="AL30" t="str">
            <v>SELF SUPPORT</v>
          </cell>
          <cell r="AM30" t="str">
            <v>Tower</v>
          </cell>
          <cell r="AN30" t="str">
            <v>N</v>
          </cell>
          <cell r="AR30">
            <v>0</v>
          </cell>
          <cell r="AS30">
            <v>0</v>
          </cell>
          <cell r="AX30">
            <v>0</v>
          </cell>
          <cell r="BD30">
            <v>0</v>
          </cell>
          <cell r="BE30">
            <v>1</v>
          </cell>
          <cell r="BF30">
            <v>1</v>
          </cell>
          <cell r="BN30" t="str">
            <v>NA</v>
          </cell>
          <cell r="BO30" t="str">
            <v>Micro</v>
          </cell>
          <cell r="BP30">
            <v>1</v>
          </cell>
          <cell r="BQ30" t="str">
            <v>NA</v>
          </cell>
          <cell r="BU30">
            <v>149.09807777777777</v>
          </cell>
          <cell r="BV30">
            <v>9228.9790476190465</v>
          </cell>
          <cell r="BY30">
            <v>0</v>
          </cell>
          <cell r="BZ30">
            <v>0</v>
          </cell>
          <cell r="CH30">
            <v>0</v>
          </cell>
          <cell r="CI30">
            <v>0</v>
          </cell>
          <cell r="CJ30">
            <v>15618.896666666664</v>
          </cell>
          <cell r="CK30">
            <v>20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10</v>
          </cell>
          <cell r="CT30" t="str">
            <v>Outdoor</v>
          </cell>
          <cell r="CU30" t="str">
            <v>No</v>
          </cell>
          <cell r="CV30" t="str">
            <v>Macro</v>
          </cell>
          <cell r="CW30" t="str">
            <v>GSM</v>
          </cell>
          <cell r="CX30" t="str">
            <v>Macro</v>
          </cell>
          <cell r="DC30" t="str">
            <v>Coax</v>
          </cell>
          <cell r="DD30" t="str">
            <v>Coax</v>
          </cell>
          <cell r="DL30">
            <v>2</v>
          </cell>
          <cell r="DM30">
            <v>0</v>
          </cell>
          <cell r="DN30">
            <v>0</v>
          </cell>
          <cell r="DO30">
            <v>2</v>
          </cell>
          <cell r="DR30">
            <v>119</v>
          </cell>
          <cell r="DV30">
            <v>0</v>
          </cell>
        </row>
        <row r="31">
          <cell r="A31" t="str">
            <v>Northcentral</v>
          </cell>
          <cell r="B31" t="str">
            <v>IL/WI</v>
          </cell>
          <cell r="F31">
            <v>1</v>
          </cell>
          <cell r="N31" t="str">
            <v>N</v>
          </cell>
          <cell r="O31" t="str">
            <v>No</v>
          </cell>
          <cell r="P31">
            <v>270</v>
          </cell>
          <cell r="Q31" t="str">
            <v>Cabinet</v>
          </cell>
          <cell r="R31">
            <v>0</v>
          </cell>
          <cell r="T31">
            <v>38772</v>
          </cell>
          <cell r="V31">
            <v>1250.5</v>
          </cell>
          <cell r="W31">
            <v>4500.5</v>
          </cell>
          <cell r="X31">
            <v>0</v>
          </cell>
          <cell r="Z31">
            <v>12</v>
          </cell>
          <cell r="AB31" t="str">
            <v>ALU</v>
          </cell>
          <cell r="AC31">
            <v>0</v>
          </cell>
          <cell r="AD31">
            <v>0</v>
          </cell>
          <cell r="AE31" t="str">
            <v/>
          </cell>
          <cell r="AJ31" t="str">
            <v>RD</v>
          </cell>
          <cell r="AL31" t="str">
            <v>MONOPOLE</v>
          </cell>
          <cell r="AM31" t="str">
            <v>Tower</v>
          </cell>
          <cell r="AN31" t="str">
            <v>N</v>
          </cell>
          <cell r="AR31">
            <v>0</v>
          </cell>
          <cell r="AS31">
            <v>0</v>
          </cell>
          <cell r="AX31">
            <v>0</v>
          </cell>
          <cell r="BD31">
            <v>0</v>
          </cell>
          <cell r="BE31">
            <v>1</v>
          </cell>
          <cell r="BF31">
            <v>1</v>
          </cell>
          <cell r="BN31" t="str">
            <v>NA</v>
          </cell>
          <cell r="BO31" t="str">
            <v>Micro</v>
          </cell>
          <cell r="BP31">
            <v>1</v>
          </cell>
          <cell r="BQ31" t="str">
            <v>NA</v>
          </cell>
          <cell r="BU31">
            <v>17.990691666666667</v>
          </cell>
          <cell r="BV31">
            <v>3700.0400000000004</v>
          </cell>
          <cell r="BY31">
            <v>0</v>
          </cell>
          <cell r="BZ31">
            <v>0</v>
          </cell>
          <cell r="CH31">
            <v>0</v>
          </cell>
          <cell r="CI31">
            <v>0</v>
          </cell>
          <cell r="CJ31">
            <v>4471.0696428571428</v>
          </cell>
          <cell r="CK31">
            <v>2</v>
          </cell>
          <cell r="CL31">
            <v>0</v>
          </cell>
          <cell r="CM31">
            <v>10</v>
          </cell>
          <cell r="CN31">
            <v>8</v>
          </cell>
          <cell r="CO31">
            <v>0</v>
          </cell>
          <cell r="CP31">
            <v>0</v>
          </cell>
          <cell r="CT31" t="str">
            <v>Outdoor</v>
          </cell>
          <cell r="CU31" t="str">
            <v>No</v>
          </cell>
          <cell r="CV31" t="str">
            <v>Macro</v>
          </cell>
          <cell r="CW31" t="str">
            <v>GSM</v>
          </cell>
          <cell r="CX31" t="str">
            <v>Macro</v>
          </cell>
          <cell r="DC31" t="str">
            <v>Coax</v>
          </cell>
          <cell r="DD31" t="str">
            <v>Coax</v>
          </cell>
          <cell r="DL31">
            <v>2</v>
          </cell>
          <cell r="DM31">
            <v>0</v>
          </cell>
          <cell r="DN31">
            <v>0</v>
          </cell>
          <cell r="DO31">
            <v>2</v>
          </cell>
          <cell r="DR31">
            <v>21</v>
          </cell>
          <cell r="DV31">
            <v>0</v>
          </cell>
        </row>
        <row r="32">
          <cell r="A32" t="str">
            <v>Northcentral</v>
          </cell>
          <cell r="B32" t="str">
            <v>IL/WI</v>
          </cell>
          <cell r="F32">
            <v>1</v>
          </cell>
          <cell r="N32" t="str">
            <v>N</v>
          </cell>
          <cell r="O32" t="str">
            <v>No</v>
          </cell>
          <cell r="P32">
            <v>281</v>
          </cell>
          <cell r="Q32" t="str">
            <v>Cabinet</v>
          </cell>
          <cell r="R32">
            <v>0</v>
          </cell>
          <cell r="T32">
            <v>38799</v>
          </cell>
          <cell r="V32">
            <v>1250.5</v>
          </cell>
          <cell r="W32">
            <v>5500.5</v>
          </cell>
          <cell r="X32">
            <v>0</v>
          </cell>
          <cell r="Z32">
            <v>12</v>
          </cell>
          <cell r="AB32" t="str">
            <v>ALU</v>
          </cell>
          <cell r="AC32">
            <v>0</v>
          </cell>
          <cell r="AD32">
            <v>0</v>
          </cell>
          <cell r="AE32" t="str">
            <v/>
          </cell>
          <cell r="AJ32" t="str">
            <v>RD</v>
          </cell>
          <cell r="AL32" t="str">
            <v>COLOCATE</v>
          </cell>
          <cell r="AM32" t="str">
            <v>Tower</v>
          </cell>
          <cell r="AN32" t="str">
            <v>N</v>
          </cell>
          <cell r="AR32">
            <v>0</v>
          </cell>
          <cell r="AS32">
            <v>0</v>
          </cell>
          <cell r="AX32">
            <v>0</v>
          </cell>
          <cell r="BD32">
            <v>0</v>
          </cell>
          <cell r="BE32">
            <v>1</v>
          </cell>
          <cell r="BF32">
            <v>1</v>
          </cell>
          <cell r="BN32" t="str">
            <v>NA</v>
          </cell>
          <cell r="BO32" t="str">
            <v>Micro</v>
          </cell>
          <cell r="BP32">
            <v>1</v>
          </cell>
          <cell r="BQ32" t="str">
            <v>NA</v>
          </cell>
          <cell r="BU32">
            <v>14.762494444444446</v>
          </cell>
          <cell r="BV32">
            <v>3012.565714285714</v>
          </cell>
          <cell r="BY32">
            <v>0</v>
          </cell>
          <cell r="BZ32">
            <v>0</v>
          </cell>
          <cell r="CH32">
            <v>0</v>
          </cell>
          <cell r="CI32">
            <v>0</v>
          </cell>
          <cell r="CJ32">
            <v>3645.2440476190473</v>
          </cell>
          <cell r="CK32">
            <v>2</v>
          </cell>
          <cell r="CL32">
            <v>0</v>
          </cell>
          <cell r="CM32">
            <v>10</v>
          </cell>
          <cell r="CN32">
            <v>8</v>
          </cell>
          <cell r="CO32">
            <v>0</v>
          </cell>
          <cell r="CP32">
            <v>0</v>
          </cell>
          <cell r="CT32" t="str">
            <v>Outdoor</v>
          </cell>
          <cell r="CU32" t="str">
            <v>No</v>
          </cell>
          <cell r="CV32" t="str">
            <v>Macro</v>
          </cell>
          <cell r="CW32" t="str">
            <v>GSM</v>
          </cell>
          <cell r="CX32" t="str">
            <v>Macro</v>
          </cell>
          <cell r="DC32" t="str">
            <v>Coax</v>
          </cell>
          <cell r="DD32" t="str">
            <v>Coax</v>
          </cell>
          <cell r="DL32">
            <v>2</v>
          </cell>
          <cell r="DM32">
            <v>0</v>
          </cell>
          <cell r="DN32">
            <v>0</v>
          </cell>
          <cell r="DO32">
            <v>2</v>
          </cell>
          <cell r="DR32">
            <v>19</v>
          </cell>
          <cell r="DV32">
            <v>0</v>
          </cell>
        </row>
        <row r="33">
          <cell r="A33" t="str">
            <v>Northcentral</v>
          </cell>
          <cell r="B33" t="str">
            <v>IL/WI</v>
          </cell>
          <cell r="F33">
            <v>0</v>
          </cell>
          <cell r="N33" t="str">
            <v>N</v>
          </cell>
          <cell r="O33" t="str">
            <v>No</v>
          </cell>
          <cell r="P33">
            <v>195</v>
          </cell>
          <cell r="Q33" t="str">
            <v>Cabinet</v>
          </cell>
          <cell r="R33">
            <v>0</v>
          </cell>
          <cell r="T33">
            <v>38694</v>
          </cell>
          <cell r="V33">
            <v>850.5</v>
          </cell>
          <cell r="W33">
            <v>5500.5</v>
          </cell>
          <cell r="X33">
            <v>0</v>
          </cell>
          <cell r="Z33">
            <v>0</v>
          </cell>
          <cell r="AB33" t="str">
            <v>ALU</v>
          </cell>
          <cell r="AC33">
            <v>0</v>
          </cell>
          <cell r="AD33">
            <v>0</v>
          </cell>
          <cell r="AE33" t="str">
            <v/>
          </cell>
          <cell r="AJ33" t="str">
            <v>RD</v>
          </cell>
          <cell r="AL33" t="str">
            <v>SELF SUPPORT</v>
          </cell>
          <cell r="AM33" t="str">
            <v>Tower</v>
          </cell>
          <cell r="AN33" t="str">
            <v>N</v>
          </cell>
          <cell r="AR33">
            <v>0</v>
          </cell>
          <cell r="AS33">
            <v>0</v>
          </cell>
          <cell r="AX33">
            <v>0</v>
          </cell>
          <cell r="BD33">
            <v>0</v>
          </cell>
          <cell r="BE33">
            <v>1</v>
          </cell>
          <cell r="BF33">
            <v>1</v>
          </cell>
          <cell r="BN33" t="str">
            <v>NA</v>
          </cell>
          <cell r="BO33" t="str">
            <v>Micro</v>
          </cell>
          <cell r="BP33">
            <v>1</v>
          </cell>
          <cell r="BQ33" t="str">
            <v>NA</v>
          </cell>
          <cell r="BU33">
            <v>0</v>
          </cell>
          <cell r="BV33">
            <v>0</v>
          </cell>
          <cell r="BY33">
            <v>0</v>
          </cell>
          <cell r="BZ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10</v>
          </cell>
          <cell r="CO33">
            <v>0</v>
          </cell>
          <cell r="CP33">
            <v>10</v>
          </cell>
          <cell r="CT33" t="str">
            <v>Outdoor</v>
          </cell>
          <cell r="CU33" t="str">
            <v>No</v>
          </cell>
          <cell r="CV33" t="str">
            <v>Macro</v>
          </cell>
          <cell r="CW33" t="str">
            <v>GSM</v>
          </cell>
          <cell r="CX33" t="str">
            <v>Macro</v>
          </cell>
          <cell r="DC33" t="str">
            <v>Coax</v>
          </cell>
          <cell r="DD33" t="str">
            <v>Coax</v>
          </cell>
          <cell r="DL33">
            <v>2</v>
          </cell>
          <cell r="DM33">
            <v>0</v>
          </cell>
          <cell r="DN33">
            <v>0</v>
          </cell>
          <cell r="DO33">
            <v>2</v>
          </cell>
          <cell r="DR33">
            <v>2</v>
          </cell>
          <cell r="DV33">
            <v>0</v>
          </cell>
        </row>
        <row r="34">
          <cell r="A34" t="str">
            <v>Northcentral</v>
          </cell>
          <cell r="B34" t="str">
            <v>IL/WI</v>
          </cell>
          <cell r="F34">
            <v>1</v>
          </cell>
          <cell r="N34" t="str">
            <v>N</v>
          </cell>
          <cell r="O34" t="str">
            <v>No</v>
          </cell>
          <cell r="P34">
            <v>196</v>
          </cell>
          <cell r="Q34" t="str">
            <v>Cabinet</v>
          </cell>
          <cell r="R34">
            <v>0</v>
          </cell>
          <cell r="T34">
            <v>38694</v>
          </cell>
          <cell r="V34">
            <v>850.5</v>
          </cell>
          <cell r="W34">
            <v>5500.5</v>
          </cell>
          <cell r="X34">
            <v>0</v>
          </cell>
          <cell r="Z34">
            <v>0</v>
          </cell>
          <cell r="AB34" t="str">
            <v>ALU</v>
          </cell>
          <cell r="AC34">
            <v>0</v>
          </cell>
          <cell r="AD34">
            <v>0</v>
          </cell>
          <cell r="AE34" t="str">
            <v/>
          </cell>
          <cell r="AJ34" t="str">
            <v>SD</v>
          </cell>
          <cell r="AL34" t="str">
            <v>MONOPOLE</v>
          </cell>
          <cell r="AM34" t="str">
            <v>Tower</v>
          </cell>
          <cell r="AN34" t="str">
            <v>N</v>
          </cell>
          <cell r="AR34">
            <v>0</v>
          </cell>
          <cell r="AS34">
            <v>0</v>
          </cell>
          <cell r="AX34">
            <v>0</v>
          </cell>
          <cell r="BD34">
            <v>0</v>
          </cell>
          <cell r="BE34">
            <v>1</v>
          </cell>
          <cell r="BF34">
            <v>1</v>
          </cell>
          <cell r="BN34" t="str">
            <v>NA</v>
          </cell>
          <cell r="BO34" t="str">
            <v>Micro</v>
          </cell>
          <cell r="BP34">
            <v>1</v>
          </cell>
          <cell r="BQ34" t="str">
            <v>NA</v>
          </cell>
          <cell r="BU34">
            <v>40.719205555555554</v>
          </cell>
          <cell r="BV34">
            <v>6134.0542857142855</v>
          </cell>
          <cell r="BY34">
            <v>0</v>
          </cell>
          <cell r="BZ34">
            <v>0</v>
          </cell>
          <cell r="CH34">
            <v>0</v>
          </cell>
          <cell r="CI34">
            <v>0</v>
          </cell>
          <cell r="CJ34">
            <v>7879.1630952380947</v>
          </cell>
          <cell r="CK34">
            <v>0</v>
          </cell>
          <cell r="CL34">
            <v>0</v>
          </cell>
          <cell r="CM34">
            <v>0</v>
          </cell>
          <cell r="CN34">
            <v>10</v>
          </cell>
          <cell r="CO34">
            <v>0</v>
          </cell>
          <cell r="CP34">
            <v>10</v>
          </cell>
          <cell r="CT34" t="str">
            <v>Outdoor</v>
          </cell>
          <cell r="CU34" t="str">
            <v>No</v>
          </cell>
          <cell r="CV34" t="str">
            <v>Macro</v>
          </cell>
          <cell r="CW34" t="str">
            <v>GSM</v>
          </cell>
          <cell r="CX34" t="str">
            <v>Macro</v>
          </cell>
          <cell r="DC34" t="str">
            <v>Coax</v>
          </cell>
          <cell r="DD34" t="str">
            <v>Coax</v>
          </cell>
          <cell r="DL34">
            <v>2</v>
          </cell>
          <cell r="DM34">
            <v>0</v>
          </cell>
          <cell r="DN34">
            <v>0</v>
          </cell>
          <cell r="DO34">
            <v>2</v>
          </cell>
          <cell r="DR34">
            <v>39</v>
          </cell>
          <cell r="DV34">
            <v>0</v>
          </cell>
        </row>
        <row r="35">
          <cell r="A35" t="str">
            <v>Northcentral</v>
          </cell>
          <cell r="B35" t="str">
            <v>IL/WI</v>
          </cell>
          <cell r="F35">
            <v>1</v>
          </cell>
          <cell r="N35" t="str">
            <v>N</v>
          </cell>
          <cell r="O35" t="str">
            <v>No</v>
          </cell>
          <cell r="P35">
            <v>250</v>
          </cell>
          <cell r="Q35" t="str">
            <v>Cabinet</v>
          </cell>
          <cell r="R35">
            <v>0</v>
          </cell>
          <cell r="T35">
            <v>40079</v>
          </cell>
          <cell r="V35">
            <v>1250.5</v>
          </cell>
          <cell r="W35">
            <v>5500.5</v>
          </cell>
          <cell r="X35">
            <v>25</v>
          </cell>
          <cell r="Z35">
            <v>12</v>
          </cell>
          <cell r="AB35" t="str">
            <v>ALU</v>
          </cell>
          <cell r="AC35">
            <v>0</v>
          </cell>
          <cell r="AD35">
            <v>0</v>
          </cell>
          <cell r="AE35" t="str">
            <v/>
          </cell>
          <cell r="AJ35" t="str">
            <v>RD</v>
          </cell>
          <cell r="AL35" t="str">
            <v>SELF SUPPORT</v>
          </cell>
          <cell r="AM35" t="str">
            <v>Tower</v>
          </cell>
          <cell r="AN35" t="str">
            <v>N</v>
          </cell>
          <cell r="AR35">
            <v>0</v>
          </cell>
          <cell r="AS35">
            <v>0</v>
          </cell>
          <cell r="AX35">
            <v>2702307.4321643719</v>
          </cell>
          <cell r="BD35">
            <v>0</v>
          </cell>
          <cell r="BE35">
            <v>1</v>
          </cell>
          <cell r="BF35">
            <v>1</v>
          </cell>
          <cell r="BN35" t="str">
            <v>NA</v>
          </cell>
          <cell r="BO35" t="str">
            <v>Micro</v>
          </cell>
          <cell r="BP35">
            <v>1</v>
          </cell>
          <cell r="BQ35" t="str">
            <v>Micro</v>
          </cell>
          <cell r="BU35">
            <v>20.943436111111112</v>
          </cell>
          <cell r="BV35">
            <v>0</v>
          </cell>
          <cell r="BY35">
            <v>0</v>
          </cell>
          <cell r="BZ35">
            <v>8359.2523889367003</v>
          </cell>
          <cell r="CH35">
            <v>0</v>
          </cell>
          <cell r="CI35">
            <v>8359.2523889367003</v>
          </cell>
          <cell r="CJ35">
            <v>9256.8282222700327</v>
          </cell>
          <cell r="CK35">
            <v>10</v>
          </cell>
          <cell r="CL35">
            <v>0</v>
          </cell>
          <cell r="CM35">
            <v>0</v>
          </cell>
          <cell r="CN35">
            <v>0</v>
          </cell>
          <cell r="CO35">
            <v>-10</v>
          </cell>
          <cell r="CP35">
            <v>20</v>
          </cell>
          <cell r="CT35" t="str">
            <v>Outdoor</v>
          </cell>
          <cell r="CU35" t="str">
            <v>No</v>
          </cell>
          <cell r="CV35" t="str">
            <v>Micro</v>
          </cell>
          <cell r="CW35" t="str">
            <v>GSM-UMTS</v>
          </cell>
          <cell r="CX35" t="str">
            <v>Micro</v>
          </cell>
          <cell r="DC35" t="str">
            <v>Coax</v>
          </cell>
          <cell r="DD35" t="str">
            <v>Coax</v>
          </cell>
          <cell r="DL35">
            <v>2</v>
          </cell>
          <cell r="DM35">
            <v>0</v>
          </cell>
          <cell r="DN35">
            <v>0</v>
          </cell>
          <cell r="DO35">
            <v>2</v>
          </cell>
          <cell r="DR35">
            <v>23</v>
          </cell>
          <cell r="DV35">
            <v>0</v>
          </cell>
        </row>
        <row r="36">
          <cell r="A36" t="str">
            <v>Northcentral</v>
          </cell>
          <cell r="B36" t="str">
            <v>IL/WI</v>
          </cell>
          <cell r="F36">
            <v>1</v>
          </cell>
          <cell r="N36" t="str">
            <v>Y</v>
          </cell>
          <cell r="O36" t="str">
            <v>Yes</v>
          </cell>
          <cell r="P36">
            <v>200</v>
          </cell>
          <cell r="Q36" t="str">
            <v>Cabinet</v>
          </cell>
          <cell r="R36">
            <v>0</v>
          </cell>
          <cell r="T36">
            <v>38701</v>
          </cell>
          <cell r="V36">
            <v>850.5</v>
          </cell>
          <cell r="W36">
            <v>5500.5</v>
          </cell>
          <cell r="X36">
            <v>25</v>
          </cell>
          <cell r="Z36">
            <v>0</v>
          </cell>
          <cell r="AB36" t="str">
            <v>ALU</v>
          </cell>
          <cell r="AC36">
            <v>0</v>
          </cell>
          <cell r="AD36">
            <v>0</v>
          </cell>
          <cell r="AE36" t="str">
            <v/>
          </cell>
          <cell r="AJ36" t="str">
            <v>RD</v>
          </cell>
          <cell r="AL36" t="str">
            <v>MONOPOLE</v>
          </cell>
          <cell r="AM36" t="str">
            <v>Tower</v>
          </cell>
          <cell r="AN36" t="str">
            <v>N</v>
          </cell>
          <cell r="AR36">
            <v>0</v>
          </cell>
          <cell r="AS36">
            <v>0</v>
          </cell>
          <cell r="AX36">
            <v>2870774.0652844682</v>
          </cell>
          <cell r="BD36">
            <v>0</v>
          </cell>
          <cell r="BE36">
            <v>1</v>
          </cell>
          <cell r="BF36">
            <v>1</v>
          </cell>
          <cell r="BN36" t="str">
            <v>NA</v>
          </cell>
          <cell r="BO36" t="str">
            <v>Micro</v>
          </cell>
          <cell r="BP36">
            <v>1</v>
          </cell>
          <cell r="BQ36" t="str">
            <v>Micro</v>
          </cell>
          <cell r="BU36">
            <v>24.463075000000003</v>
          </cell>
          <cell r="BV36">
            <v>0</v>
          </cell>
          <cell r="BY36">
            <v>0</v>
          </cell>
          <cell r="BZ36">
            <v>10340.072208568659</v>
          </cell>
          <cell r="CH36">
            <v>0</v>
          </cell>
          <cell r="CI36">
            <v>10340.072208568659</v>
          </cell>
          <cell r="CJ36">
            <v>11388.489708568659</v>
          </cell>
          <cell r="CK36">
            <v>10</v>
          </cell>
          <cell r="CL36">
            <v>0</v>
          </cell>
          <cell r="CM36">
            <v>0</v>
          </cell>
          <cell r="CN36">
            <v>0</v>
          </cell>
          <cell r="CO36">
            <v>-10</v>
          </cell>
          <cell r="CP36">
            <v>20</v>
          </cell>
          <cell r="CT36" t="str">
            <v>Outdoor</v>
          </cell>
          <cell r="CU36" t="str">
            <v>Yes</v>
          </cell>
          <cell r="CV36" t="str">
            <v>Micro</v>
          </cell>
          <cell r="CW36" t="str">
            <v>GSM-UMTS</v>
          </cell>
          <cell r="CX36" t="str">
            <v>Micro</v>
          </cell>
          <cell r="DC36" t="str">
            <v>Coax</v>
          </cell>
          <cell r="DD36" t="str">
            <v>Coax</v>
          </cell>
          <cell r="DL36">
            <v>2</v>
          </cell>
          <cell r="DM36">
            <v>0</v>
          </cell>
          <cell r="DN36">
            <v>0</v>
          </cell>
          <cell r="DO36">
            <v>2</v>
          </cell>
          <cell r="DR36">
            <v>27</v>
          </cell>
          <cell r="DV36">
            <v>0</v>
          </cell>
        </row>
        <row r="37">
          <cell r="A37" t="str">
            <v>Northcentral</v>
          </cell>
          <cell r="B37" t="str">
            <v>IL/WI</v>
          </cell>
          <cell r="F37">
            <v>1</v>
          </cell>
          <cell r="N37" t="str">
            <v>N</v>
          </cell>
          <cell r="O37" t="str">
            <v>No</v>
          </cell>
          <cell r="P37">
            <v>197</v>
          </cell>
          <cell r="Q37" t="str">
            <v>Cabinet</v>
          </cell>
          <cell r="R37">
            <v>0</v>
          </cell>
          <cell r="T37">
            <v>38687</v>
          </cell>
          <cell r="V37">
            <v>1250.5</v>
          </cell>
          <cell r="W37">
            <v>5500.5</v>
          </cell>
          <cell r="X37">
            <v>25</v>
          </cell>
          <cell r="Z37">
            <v>0</v>
          </cell>
          <cell r="AB37" t="str">
            <v>ALU</v>
          </cell>
          <cell r="AC37">
            <v>0</v>
          </cell>
          <cell r="AD37">
            <v>0</v>
          </cell>
          <cell r="AE37" t="str">
            <v/>
          </cell>
          <cell r="AJ37" t="str">
            <v>RD</v>
          </cell>
          <cell r="AL37" t="str">
            <v>SELF SUPPORT</v>
          </cell>
          <cell r="AM37" t="str">
            <v>Tower</v>
          </cell>
          <cell r="AN37" t="str">
            <v>N</v>
          </cell>
          <cell r="AR37">
            <v>0</v>
          </cell>
          <cell r="AS37">
            <v>0</v>
          </cell>
          <cell r="AX37">
            <v>0</v>
          </cell>
          <cell r="BD37">
            <v>0</v>
          </cell>
          <cell r="BE37">
            <v>1</v>
          </cell>
          <cell r="BF37">
            <v>1</v>
          </cell>
          <cell r="BN37" t="str">
            <v>NA</v>
          </cell>
          <cell r="BO37" t="str">
            <v>Micro</v>
          </cell>
          <cell r="BP37">
            <v>1</v>
          </cell>
          <cell r="BQ37" t="str">
            <v>NA</v>
          </cell>
          <cell r="BU37">
            <v>23.920999999999999</v>
          </cell>
          <cell r="BV37">
            <v>3365.8285714285712</v>
          </cell>
          <cell r="BY37">
            <v>0</v>
          </cell>
          <cell r="BZ37">
            <v>0</v>
          </cell>
          <cell r="CH37">
            <v>0</v>
          </cell>
          <cell r="CI37">
            <v>0</v>
          </cell>
          <cell r="CJ37">
            <v>4391.0142857142855</v>
          </cell>
          <cell r="CK37">
            <v>10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10</v>
          </cell>
          <cell r="CT37" t="str">
            <v>Outdoor</v>
          </cell>
          <cell r="CU37" t="str">
            <v>No</v>
          </cell>
          <cell r="CV37" t="str">
            <v>Macro</v>
          </cell>
          <cell r="CW37" t="str">
            <v>GSM</v>
          </cell>
          <cell r="CX37" t="str">
            <v>Macro</v>
          </cell>
          <cell r="DC37" t="str">
            <v>Coax</v>
          </cell>
          <cell r="DD37" t="str">
            <v>Coax</v>
          </cell>
          <cell r="DL37">
            <v>2</v>
          </cell>
          <cell r="DM37">
            <v>0</v>
          </cell>
          <cell r="DN37">
            <v>0</v>
          </cell>
          <cell r="DO37">
            <v>2</v>
          </cell>
          <cell r="DR37">
            <v>26</v>
          </cell>
          <cell r="DV37">
            <v>0</v>
          </cell>
        </row>
        <row r="38">
          <cell r="A38" t="str">
            <v>Northcentral</v>
          </cell>
          <cell r="B38" t="str">
            <v>IL/WI</v>
          </cell>
          <cell r="F38">
            <v>1</v>
          </cell>
          <cell r="N38" t="str">
            <v>Y</v>
          </cell>
          <cell r="O38" t="str">
            <v>Yes</v>
          </cell>
          <cell r="P38">
            <v>190</v>
          </cell>
          <cell r="Q38" t="str">
            <v>Cabinet</v>
          </cell>
          <cell r="R38">
            <v>0</v>
          </cell>
          <cell r="T38">
            <v>0</v>
          </cell>
          <cell r="V38">
            <v>850.5</v>
          </cell>
          <cell r="W38">
            <v>6500.5</v>
          </cell>
          <cell r="X38">
            <v>0</v>
          </cell>
          <cell r="Z38">
            <v>12</v>
          </cell>
          <cell r="AB38" t="str">
            <v>ALU</v>
          </cell>
          <cell r="AC38">
            <v>0</v>
          </cell>
          <cell r="AD38">
            <v>0</v>
          </cell>
          <cell r="AE38" t="str">
            <v/>
          </cell>
          <cell r="AJ38" t="str">
            <v>RD</v>
          </cell>
          <cell r="AL38" t="str">
            <v>MONOPOLE</v>
          </cell>
          <cell r="AM38" t="str">
            <v>Tower</v>
          </cell>
          <cell r="AN38" t="str">
            <v>N</v>
          </cell>
          <cell r="AR38">
            <v>0</v>
          </cell>
          <cell r="AS38">
            <v>0</v>
          </cell>
          <cell r="AX38">
            <v>0</v>
          </cell>
          <cell r="BD38">
            <v>0</v>
          </cell>
          <cell r="BE38">
            <v>1</v>
          </cell>
          <cell r="BF38">
            <v>1</v>
          </cell>
          <cell r="BN38" t="str">
            <v>NA</v>
          </cell>
          <cell r="BO38" t="str">
            <v>Micro</v>
          </cell>
          <cell r="BP38">
            <v>1</v>
          </cell>
          <cell r="BQ38" t="str">
            <v>NA</v>
          </cell>
          <cell r="BU38">
            <v>4.2491750000000001</v>
          </cell>
          <cell r="BV38">
            <v>1895.8285714285712</v>
          </cell>
          <cell r="BY38">
            <v>0</v>
          </cell>
          <cell r="BZ38">
            <v>0</v>
          </cell>
          <cell r="CH38">
            <v>0</v>
          </cell>
          <cell r="CI38">
            <v>0</v>
          </cell>
          <cell r="CJ38">
            <v>2077.9360714285713</v>
          </cell>
          <cell r="CK38">
            <v>2</v>
          </cell>
          <cell r="CL38">
            <v>0</v>
          </cell>
          <cell r="CM38">
            <v>10</v>
          </cell>
          <cell r="CN38">
            <v>8</v>
          </cell>
          <cell r="CO38">
            <v>0</v>
          </cell>
          <cell r="CP38">
            <v>0</v>
          </cell>
          <cell r="CT38" t="str">
            <v>Outdoor</v>
          </cell>
          <cell r="CU38" t="str">
            <v>Yes</v>
          </cell>
          <cell r="CV38" t="str">
            <v>Macro</v>
          </cell>
          <cell r="CW38" t="str">
            <v>GSM</v>
          </cell>
          <cell r="CX38" t="str">
            <v>Macro</v>
          </cell>
          <cell r="DC38" t="str">
            <v>Coax</v>
          </cell>
          <cell r="DD38" t="str">
            <v>Coax</v>
          </cell>
          <cell r="DL38">
            <v>2</v>
          </cell>
          <cell r="DM38">
            <v>0</v>
          </cell>
          <cell r="DN38">
            <v>0</v>
          </cell>
          <cell r="DO38">
            <v>2</v>
          </cell>
          <cell r="DR38">
            <v>8</v>
          </cell>
          <cell r="DV38">
            <v>0</v>
          </cell>
        </row>
        <row r="39">
          <cell r="A39" t="str">
            <v>Northcentral</v>
          </cell>
          <cell r="B39" t="str">
            <v>IL/WI</v>
          </cell>
          <cell r="F39">
            <v>1</v>
          </cell>
          <cell r="N39" t="str">
            <v>N</v>
          </cell>
          <cell r="O39" t="str">
            <v>No</v>
          </cell>
          <cell r="P39">
            <v>123</v>
          </cell>
          <cell r="Q39" t="str">
            <v>Cabinet</v>
          </cell>
          <cell r="R39">
            <v>0</v>
          </cell>
          <cell r="T39">
            <v>38654</v>
          </cell>
          <cell r="V39">
            <v>850.5</v>
          </cell>
          <cell r="W39">
            <v>6500.5</v>
          </cell>
          <cell r="X39">
            <v>0</v>
          </cell>
          <cell r="Z39">
            <v>24</v>
          </cell>
          <cell r="AB39" t="str">
            <v>ALU</v>
          </cell>
          <cell r="AC39">
            <v>0</v>
          </cell>
          <cell r="AD39">
            <v>0</v>
          </cell>
          <cell r="AE39" t="str">
            <v/>
          </cell>
          <cell r="AJ39" t="str">
            <v>SD</v>
          </cell>
          <cell r="AL39" t="str">
            <v>ROOFTOP</v>
          </cell>
          <cell r="AM39" t="str">
            <v>Rooftop</v>
          </cell>
          <cell r="AN39" t="str">
            <v>N</v>
          </cell>
          <cell r="AR39">
            <v>0</v>
          </cell>
          <cell r="AS39">
            <v>0</v>
          </cell>
          <cell r="AX39">
            <v>2641238.0384157337</v>
          </cell>
          <cell r="BD39">
            <v>0</v>
          </cell>
          <cell r="BE39">
            <v>1</v>
          </cell>
          <cell r="BF39">
            <v>1</v>
          </cell>
          <cell r="BN39" t="str">
            <v>NA</v>
          </cell>
          <cell r="BO39" t="str">
            <v>Micro</v>
          </cell>
          <cell r="BP39">
            <v>1</v>
          </cell>
          <cell r="BQ39" t="str">
            <v>Micro</v>
          </cell>
          <cell r="BU39">
            <v>28.043658333333333</v>
          </cell>
          <cell r="BV39">
            <v>0</v>
          </cell>
          <cell r="BY39">
            <v>0</v>
          </cell>
          <cell r="BZ39">
            <v>11001.916910765121</v>
          </cell>
          <cell r="CH39">
            <v>0</v>
          </cell>
          <cell r="CI39">
            <v>11001.916910765121</v>
          </cell>
          <cell r="CJ39">
            <v>12203.787982193693</v>
          </cell>
          <cell r="CK39">
            <v>4</v>
          </cell>
          <cell r="CL39">
            <v>0</v>
          </cell>
          <cell r="CM39">
            <v>20</v>
          </cell>
          <cell r="CN39">
            <v>6</v>
          </cell>
          <cell r="CO39">
            <v>0</v>
          </cell>
          <cell r="CP39">
            <v>0</v>
          </cell>
          <cell r="CT39" t="str">
            <v>Outdoor</v>
          </cell>
          <cell r="CU39" t="str">
            <v>No</v>
          </cell>
          <cell r="CV39" t="str">
            <v>RoofTop</v>
          </cell>
          <cell r="CW39" t="str">
            <v>GSM-UMTS</v>
          </cell>
          <cell r="CX39" t="str">
            <v>Micro</v>
          </cell>
          <cell r="DC39" t="str">
            <v>Coax</v>
          </cell>
          <cell r="DD39" t="str">
            <v>Coax</v>
          </cell>
          <cell r="DL39">
            <v>2</v>
          </cell>
          <cell r="DM39">
            <v>0</v>
          </cell>
          <cell r="DN39">
            <v>0</v>
          </cell>
          <cell r="DO39">
            <v>2</v>
          </cell>
          <cell r="DR39">
            <v>29</v>
          </cell>
          <cell r="DV39">
            <v>0</v>
          </cell>
        </row>
        <row r="40">
          <cell r="A40" t="str">
            <v>Northcentral</v>
          </cell>
          <cell r="B40" t="str">
            <v>IL/WI</v>
          </cell>
          <cell r="F40">
            <v>1</v>
          </cell>
          <cell r="N40" t="str">
            <v>N</v>
          </cell>
          <cell r="O40" t="str">
            <v>No</v>
          </cell>
          <cell r="P40">
            <v>188</v>
          </cell>
          <cell r="Q40" t="str">
            <v>Cabinet</v>
          </cell>
          <cell r="R40">
            <v>0</v>
          </cell>
          <cell r="T40">
            <v>38646</v>
          </cell>
          <cell r="V40">
            <v>850.5</v>
          </cell>
          <cell r="W40">
            <v>6500.5</v>
          </cell>
          <cell r="X40">
            <v>0</v>
          </cell>
          <cell r="Z40">
            <v>24</v>
          </cell>
          <cell r="AB40" t="str">
            <v>ALU</v>
          </cell>
          <cell r="AC40">
            <v>0</v>
          </cell>
          <cell r="AD40">
            <v>0</v>
          </cell>
          <cell r="AE40" t="str">
            <v/>
          </cell>
          <cell r="AJ40" t="str">
            <v>SD</v>
          </cell>
          <cell r="AL40" t="str">
            <v>MONOPOLE</v>
          </cell>
          <cell r="AM40" t="str">
            <v>Tower</v>
          </cell>
          <cell r="AN40" t="str">
            <v>N</v>
          </cell>
          <cell r="AR40">
            <v>0</v>
          </cell>
          <cell r="AS40">
            <v>0</v>
          </cell>
          <cell r="AX40">
            <v>1172893.8818103415</v>
          </cell>
          <cell r="BD40">
            <v>0</v>
          </cell>
          <cell r="BE40">
            <v>1</v>
          </cell>
          <cell r="BF40">
            <v>1</v>
          </cell>
          <cell r="BN40" t="str">
            <v>NA</v>
          </cell>
          <cell r="BO40" t="str">
            <v>Micro</v>
          </cell>
          <cell r="BP40">
            <v>1</v>
          </cell>
          <cell r="BQ40" t="str">
            <v>Micro</v>
          </cell>
          <cell r="BU40">
            <v>8.7324833333333345</v>
          </cell>
          <cell r="BV40">
            <v>0</v>
          </cell>
          <cell r="BY40">
            <v>0</v>
          </cell>
          <cell r="BZ40">
            <v>4157.9689437055204</v>
          </cell>
          <cell r="CH40">
            <v>0</v>
          </cell>
          <cell r="CI40">
            <v>4157.9689437055204</v>
          </cell>
          <cell r="CJ40">
            <v>4532.2182294198064</v>
          </cell>
          <cell r="CK40">
            <v>10</v>
          </cell>
          <cell r="CL40">
            <v>0</v>
          </cell>
          <cell r="CM40">
            <v>10</v>
          </cell>
          <cell r="CN40">
            <v>0</v>
          </cell>
          <cell r="CO40">
            <v>0</v>
          </cell>
          <cell r="CP40">
            <v>0</v>
          </cell>
          <cell r="CT40" t="str">
            <v>Outdoor</v>
          </cell>
          <cell r="CU40" t="str">
            <v>No</v>
          </cell>
          <cell r="CV40" t="str">
            <v>Micro</v>
          </cell>
          <cell r="CW40" t="str">
            <v>GSM-UMTS</v>
          </cell>
          <cell r="CX40" t="str">
            <v>Micro</v>
          </cell>
          <cell r="DC40" t="str">
            <v>Coax</v>
          </cell>
          <cell r="DD40" t="str">
            <v>Coax</v>
          </cell>
          <cell r="DL40">
            <v>2</v>
          </cell>
          <cell r="DM40">
            <v>0</v>
          </cell>
          <cell r="DN40">
            <v>0</v>
          </cell>
          <cell r="DO40">
            <v>2</v>
          </cell>
          <cell r="DR40">
            <v>14</v>
          </cell>
          <cell r="DV40">
            <v>0</v>
          </cell>
        </row>
        <row r="41">
          <cell r="A41" t="str">
            <v>Northcentral</v>
          </cell>
          <cell r="B41" t="str">
            <v>IL/WI</v>
          </cell>
          <cell r="F41">
            <v>1</v>
          </cell>
          <cell r="N41" t="str">
            <v>Y</v>
          </cell>
          <cell r="O41" t="str">
            <v>Yes</v>
          </cell>
          <cell r="P41">
            <v>199</v>
          </cell>
          <cell r="Q41" t="str">
            <v>Cabinet</v>
          </cell>
          <cell r="R41">
            <v>0</v>
          </cell>
          <cell r="T41">
            <v>38647</v>
          </cell>
          <cell r="V41">
            <v>850.5</v>
          </cell>
          <cell r="W41">
            <v>6500.5</v>
          </cell>
          <cell r="X41">
            <v>0</v>
          </cell>
          <cell r="Z41">
            <v>24</v>
          </cell>
          <cell r="AB41" t="str">
            <v>ALU</v>
          </cell>
          <cell r="AC41">
            <v>0</v>
          </cell>
          <cell r="AD41">
            <v>0</v>
          </cell>
          <cell r="AE41" t="str">
            <v/>
          </cell>
          <cell r="AJ41" t="str">
            <v>RD</v>
          </cell>
          <cell r="AL41" t="str">
            <v>MONOPOLE</v>
          </cell>
          <cell r="AM41" t="str">
            <v>Tower</v>
          </cell>
          <cell r="AN41" t="str">
            <v>N</v>
          </cell>
          <cell r="AR41">
            <v>0</v>
          </cell>
          <cell r="AS41">
            <v>0</v>
          </cell>
          <cell r="AX41">
            <v>872796.29193974729</v>
          </cell>
          <cell r="BD41">
            <v>0</v>
          </cell>
          <cell r="BE41">
            <v>1</v>
          </cell>
          <cell r="BF41">
            <v>1</v>
          </cell>
          <cell r="BN41" t="str">
            <v>NA</v>
          </cell>
          <cell r="BO41" t="str">
            <v>Micro</v>
          </cell>
          <cell r="BP41">
            <v>1</v>
          </cell>
          <cell r="BQ41" t="str">
            <v>Micro</v>
          </cell>
          <cell r="BU41">
            <v>3.6181166666666664</v>
          </cell>
          <cell r="BV41">
            <v>0</v>
          </cell>
          <cell r="BY41">
            <v>0</v>
          </cell>
          <cell r="BZ41">
            <v>2901.4054106597559</v>
          </cell>
          <cell r="CH41">
            <v>0</v>
          </cell>
          <cell r="CI41">
            <v>2901.4054106597559</v>
          </cell>
          <cell r="CJ41">
            <v>3056.467553516899</v>
          </cell>
          <cell r="CK41">
            <v>10</v>
          </cell>
          <cell r="CL41">
            <v>0</v>
          </cell>
          <cell r="CM41">
            <v>10</v>
          </cell>
          <cell r="CN41">
            <v>0</v>
          </cell>
          <cell r="CO41">
            <v>0</v>
          </cell>
          <cell r="CP41">
            <v>0</v>
          </cell>
          <cell r="CT41" t="str">
            <v>Outdoor</v>
          </cell>
          <cell r="CU41" t="str">
            <v>Yes</v>
          </cell>
          <cell r="CV41" t="str">
            <v>Micro</v>
          </cell>
          <cell r="CW41" t="str">
            <v>GSM-UMTS</v>
          </cell>
          <cell r="CX41" t="str">
            <v>Micro</v>
          </cell>
          <cell r="DC41" t="str">
            <v>Coax</v>
          </cell>
          <cell r="DD41" t="str">
            <v>Coax</v>
          </cell>
          <cell r="DL41">
            <v>2</v>
          </cell>
          <cell r="DM41">
            <v>0</v>
          </cell>
          <cell r="DN41">
            <v>0</v>
          </cell>
          <cell r="DO41">
            <v>2</v>
          </cell>
          <cell r="DR41">
            <v>8</v>
          </cell>
          <cell r="DV41">
            <v>0</v>
          </cell>
        </row>
        <row r="42">
          <cell r="A42" t="str">
            <v>Northcentral</v>
          </cell>
          <cell r="B42" t="str">
            <v>IL/WI</v>
          </cell>
          <cell r="F42">
            <v>1</v>
          </cell>
          <cell r="N42" t="str">
            <v>Y</v>
          </cell>
          <cell r="O42" t="str">
            <v>Yes</v>
          </cell>
          <cell r="P42">
            <v>192</v>
          </cell>
          <cell r="Q42" t="str">
            <v>Cabinet</v>
          </cell>
          <cell r="R42">
            <v>0</v>
          </cell>
          <cell r="T42">
            <v>38645</v>
          </cell>
          <cell r="V42">
            <v>1250.5</v>
          </cell>
          <cell r="W42">
            <v>5500.5</v>
          </cell>
          <cell r="X42">
            <v>0</v>
          </cell>
          <cell r="Z42">
            <v>24</v>
          </cell>
          <cell r="AB42" t="str">
            <v>ALU</v>
          </cell>
          <cell r="AC42">
            <v>0</v>
          </cell>
          <cell r="AD42">
            <v>0</v>
          </cell>
          <cell r="AE42" t="str">
            <v/>
          </cell>
          <cell r="AJ42" t="str">
            <v>RD</v>
          </cell>
          <cell r="AL42" t="str">
            <v>MONOPOLE</v>
          </cell>
          <cell r="AM42" t="str">
            <v>Tower</v>
          </cell>
          <cell r="AN42" t="str">
            <v>N</v>
          </cell>
          <cell r="AR42">
            <v>0</v>
          </cell>
          <cell r="AS42">
            <v>0</v>
          </cell>
          <cell r="AX42">
            <v>0</v>
          </cell>
          <cell r="BD42">
            <v>0</v>
          </cell>
          <cell r="BE42">
            <v>1</v>
          </cell>
          <cell r="BF42">
            <v>1</v>
          </cell>
          <cell r="BN42" t="str">
            <v>NA</v>
          </cell>
          <cell r="BO42" t="str">
            <v>Micro</v>
          </cell>
          <cell r="BP42">
            <v>1</v>
          </cell>
          <cell r="BQ42" t="str">
            <v>NA</v>
          </cell>
          <cell r="BU42">
            <v>11.94648888888889</v>
          </cell>
          <cell r="BV42">
            <v>3731.0685714285714</v>
          </cell>
          <cell r="BY42">
            <v>0</v>
          </cell>
          <cell r="BZ42">
            <v>0</v>
          </cell>
          <cell r="CH42">
            <v>0</v>
          </cell>
          <cell r="CI42">
            <v>0</v>
          </cell>
          <cell r="CJ42">
            <v>4243.0609523809526</v>
          </cell>
          <cell r="CK42">
            <v>10</v>
          </cell>
          <cell r="CL42">
            <v>0</v>
          </cell>
          <cell r="CM42">
            <v>10</v>
          </cell>
          <cell r="CN42">
            <v>0</v>
          </cell>
          <cell r="CO42">
            <v>0</v>
          </cell>
          <cell r="CP42">
            <v>0</v>
          </cell>
          <cell r="CT42" t="str">
            <v>Outdoor</v>
          </cell>
          <cell r="CU42" t="str">
            <v>Yes</v>
          </cell>
          <cell r="CV42" t="str">
            <v>Macro</v>
          </cell>
          <cell r="CW42" t="str">
            <v>GSM</v>
          </cell>
          <cell r="CX42" t="str">
            <v>Macro</v>
          </cell>
          <cell r="DC42" t="str">
            <v>Coax</v>
          </cell>
          <cell r="DD42" t="str">
            <v>Coax</v>
          </cell>
          <cell r="DL42">
            <v>2</v>
          </cell>
          <cell r="DM42">
            <v>0</v>
          </cell>
          <cell r="DN42">
            <v>0</v>
          </cell>
          <cell r="DO42">
            <v>2</v>
          </cell>
          <cell r="DR42">
            <v>16</v>
          </cell>
          <cell r="DV42">
            <v>0</v>
          </cell>
        </row>
        <row r="43">
          <cell r="A43" t="str">
            <v>Northcentral</v>
          </cell>
          <cell r="B43" t="str">
            <v>IL/WI</v>
          </cell>
          <cell r="F43">
            <v>1</v>
          </cell>
          <cell r="N43" t="str">
            <v>Y</v>
          </cell>
          <cell r="O43" t="str">
            <v>Yes</v>
          </cell>
          <cell r="P43">
            <v>191</v>
          </cell>
          <cell r="Q43" t="str">
            <v>Cabinet</v>
          </cell>
          <cell r="R43">
            <v>0</v>
          </cell>
          <cell r="T43">
            <v>38645</v>
          </cell>
          <cell r="V43">
            <v>1250.5</v>
          </cell>
          <cell r="W43">
            <v>5500.5</v>
          </cell>
          <cell r="X43">
            <v>0</v>
          </cell>
          <cell r="Z43">
            <v>24</v>
          </cell>
          <cell r="AB43" t="str">
            <v>ALU</v>
          </cell>
          <cell r="AC43">
            <v>0</v>
          </cell>
          <cell r="AD43">
            <v>0</v>
          </cell>
          <cell r="AE43" t="str">
            <v/>
          </cell>
          <cell r="AJ43" t="str">
            <v>RD</v>
          </cell>
          <cell r="AL43" t="str">
            <v>MONOPOLE</v>
          </cell>
          <cell r="AM43" t="str">
            <v>Tower</v>
          </cell>
          <cell r="AN43" t="str">
            <v>N</v>
          </cell>
          <cell r="AR43">
            <v>0</v>
          </cell>
          <cell r="AS43">
            <v>0</v>
          </cell>
          <cell r="AX43">
            <v>0</v>
          </cell>
          <cell r="BD43">
            <v>0</v>
          </cell>
          <cell r="BE43">
            <v>1</v>
          </cell>
          <cell r="BF43">
            <v>1</v>
          </cell>
          <cell r="BN43" t="str">
            <v>NA</v>
          </cell>
          <cell r="BO43" t="str">
            <v>Micro</v>
          </cell>
          <cell r="BP43">
            <v>1</v>
          </cell>
          <cell r="BQ43" t="str">
            <v>NA</v>
          </cell>
          <cell r="BU43">
            <v>11.731261111111111</v>
          </cell>
          <cell r="BV43">
            <v>2967.4961904761903</v>
          </cell>
          <cell r="BY43">
            <v>0</v>
          </cell>
          <cell r="BZ43">
            <v>0</v>
          </cell>
          <cell r="CH43">
            <v>0</v>
          </cell>
          <cell r="CI43">
            <v>0</v>
          </cell>
          <cell r="CJ43">
            <v>3470.2645238095238</v>
          </cell>
          <cell r="CK43">
            <v>10</v>
          </cell>
          <cell r="CL43">
            <v>0</v>
          </cell>
          <cell r="CM43">
            <v>10</v>
          </cell>
          <cell r="CN43">
            <v>0</v>
          </cell>
          <cell r="CO43">
            <v>0</v>
          </cell>
          <cell r="CP43">
            <v>0</v>
          </cell>
          <cell r="CT43" t="str">
            <v>Outdoor</v>
          </cell>
          <cell r="CU43" t="str">
            <v>Yes</v>
          </cell>
          <cell r="CV43" t="str">
            <v>Macro</v>
          </cell>
          <cell r="CW43" t="str">
            <v>GSM</v>
          </cell>
          <cell r="CX43" t="str">
            <v>Macro</v>
          </cell>
          <cell r="DC43" t="str">
            <v>Coax</v>
          </cell>
          <cell r="DD43" t="str">
            <v>Coax</v>
          </cell>
          <cell r="DL43">
            <v>2</v>
          </cell>
          <cell r="DM43">
            <v>0</v>
          </cell>
          <cell r="DN43">
            <v>0</v>
          </cell>
          <cell r="DO43">
            <v>2</v>
          </cell>
          <cell r="DR43">
            <v>16</v>
          </cell>
          <cell r="DV43">
            <v>0</v>
          </cell>
        </row>
        <row r="44">
          <cell r="A44" t="str">
            <v>Northcentral</v>
          </cell>
          <cell r="B44" t="str">
            <v>IL/WI</v>
          </cell>
          <cell r="F44">
            <v>1</v>
          </cell>
          <cell r="N44" t="str">
            <v>Y</v>
          </cell>
          <cell r="O44" t="str">
            <v>Yes</v>
          </cell>
          <cell r="P44">
            <v>191</v>
          </cell>
          <cell r="Q44" t="str">
            <v>Cabinet</v>
          </cell>
          <cell r="R44">
            <v>0</v>
          </cell>
          <cell r="T44">
            <v>38657</v>
          </cell>
          <cell r="V44">
            <v>850.5</v>
          </cell>
          <cell r="W44">
            <v>6500.5</v>
          </cell>
          <cell r="X44">
            <v>0</v>
          </cell>
          <cell r="Z44">
            <v>24</v>
          </cell>
          <cell r="AB44" t="str">
            <v>ALU</v>
          </cell>
          <cell r="AC44">
            <v>0</v>
          </cell>
          <cell r="AD44">
            <v>0</v>
          </cell>
          <cell r="AE44" t="str">
            <v/>
          </cell>
          <cell r="AJ44" t="str">
            <v>RD</v>
          </cell>
          <cell r="AL44" t="str">
            <v>MONOPOLE</v>
          </cell>
          <cell r="AM44" t="str">
            <v>Tower</v>
          </cell>
          <cell r="AN44" t="str">
            <v>N</v>
          </cell>
          <cell r="AR44">
            <v>0</v>
          </cell>
          <cell r="AS44">
            <v>0</v>
          </cell>
          <cell r="AX44">
            <v>776683.40468252741</v>
          </cell>
          <cell r="BD44">
            <v>0</v>
          </cell>
          <cell r="BE44">
            <v>1</v>
          </cell>
          <cell r="BF44">
            <v>1</v>
          </cell>
          <cell r="BN44" t="str">
            <v>NA</v>
          </cell>
          <cell r="BO44" t="str">
            <v>Micro</v>
          </cell>
          <cell r="BP44">
            <v>1</v>
          </cell>
          <cell r="BQ44" t="str">
            <v>Micro</v>
          </cell>
          <cell r="BU44">
            <v>2.1271999999999998</v>
          </cell>
          <cell r="BV44">
            <v>0</v>
          </cell>
          <cell r="BY44">
            <v>0</v>
          </cell>
          <cell r="BZ44">
            <v>2379.1078834214895</v>
          </cell>
          <cell r="CH44">
            <v>0</v>
          </cell>
          <cell r="CI44">
            <v>2379.1078834214895</v>
          </cell>
          <cell r="CJ44">
            <v>2470.2735977072039</v>
          </cell>
          <cell r="CK44">
            <v>10</v>
          </cell>
          <cell r="CL44">
            <v>0</v>
          </cell>
          <cell r="CM44">
            <v>10</v>
          </cell>
          <cell r="CN44">
            <v>0</v>
          </cell>
          <cell r="CO44">
            <v>0</v>
          </cell>
          <cell r="CP44">
            <v>0</v>
          </cell>
          <cell r="CT44" t="str">
            <v>Outdoor</v>
          </cell>
          <cell r="CU44" t="str">
            <v>Yes</v>
          </cell>
          <cell r="CV44" t="str">
            <v>Micro</v>
          </cell>
          <cell r="CW44" t="str">
            <v>GSM-UMTS</v>
          </cell>
          <cell r="CX44" t="str">
            <v>Micro</v>
          </cell>
          <cell r="DC44" t="str">
            <v>Coax</v>
          </cell>
          <cell r="DD44" t="str">
            <v>Coax</v>
          </cell>
          <cell r="DL44">
            <v>2</v>
          </cell>
          <cell r="DM44">
            <v>0</v>
          </cell>
          <cell r="DN44">
            <v>0</v>
          </cell>
          <cell r="DO44">
            <v>2</v>
          </cell>
          <cell r="DR44">
            <v>6</v>
          </cell>
          <cell r="DV44">
            <v>0</v>
          </cell>
        </row>
        <row r="45">
          <cell r="A45" t="str">
            <v>Northcentral</v>
          </cell>
          <cell r="B45" t="str">
            <v>IL/WI</v>
          </cell>
          <cell r="F45">
            <v>1</v>
          </cell>
          <cell r="N45" t="str">
            <v>N</v>
          </cell>
          <cell r="O45" t="str">
            <v>No</v>
          </cell>
          <cell r="P45">
            <v>256</v>
          </cell>
          <cell r="Q45" t="str">
            <v>Cabinet</v>
          </cell>
          <cell r="R45">
            <v>0</v>
          </cell>
          <cell r="T45">
            <v>38646</v>
          </cell>
          <cell r="V45">
            <v>850.5</v>
          </cell>
          <cell r="W45">
            <v>6500.5</v>
          </cell>
          <cell r="X45">
            <v>0</v>
          </cell>
          <cell r="Z45">
            <v>24</v>
          </cell>
          <cell r="AB45" t="str">
            <v>ALU</v>
          </cell>
          <cell r="AC45">
            <v>0</v>
          </cell>
          <cell r="AD45">
            <v>0</v>
          </cell>
          <cell r="AE45" t="str">
            <v/>
          </cell>
          <cell r="AJ45" t="str">
            <v>RD</v>
          </cell>
          <cell r="AL45" t="str">
            <v>SELF SUPPORT</v>
          </cell>
          <cell r="AM45" t="str">
            <v>Tower</v>
          </cell>
          <cell r="AN45" t="str">
            <v>N</v>
          </cell>
          <cell r="AR45">
            <v>0</v>
          </cell>
          <cell r="AS45">
            <v>0</v>
          </cell>
          <cell r="AX45">
            <v>1232244.8025898274</v>
          </cell>
          <cell r="BD45">
            <v>0</v>
          </cell>
          <cell r="BE45">
            <v>1</v>
          </cell>
          <cell r="BF45">
            <v>1</v>
          </cell>
          <cell r="BN45" t="str">
            <v>NA</v>
          </cell>
          <cell r="BO45" t="str">
            <v>Micro</v>
          </cell>
          <cell r="BP45">
            <v>1</v>
          </cell>
          <cell r="BQ45" t="str">
            <v>Micro</v>
          </cell>
          <cell r="BU45">
            <v>3.6461166666666669</v>
          </cell>
          <cell r="BV45">
            <v>0</v>
          </cell>
          <cell r="BY45">
            <v>0</v>
          </cell>
          <cell r="BZ45">
            <v>4550.2227359139015</v>
          </cell>
          <cell r="CH45">
            <v>0</v>
          </cell>
          <cell r="CI45">
            <v>4550.2227359139015</v>
          </cell>
          <cell r="CJ45">
            <v>4706.4848787710444</v>
          </cell>
          <cell r="CK45">
            <v>10</v>
          </cell>
          <cell r="CL45">
            <v>0</v>
          </cell>
          <cell r="CM45">
            <v>10</v>
          </cell>
          <cell r="CN45">
            <v>0</v>
          </cell>
          <cell r="CO45">
            <v>0</v>
          </cell>
          <cell r="CP45">
            <v>0</v>
          </cell>
          <cell r="CT45" t="str">
            <v>Outdoor</v>
          </cell>
          <cell r="CU45" t="str">
            <v>No</v>
          </cell>
          <cell r="CV45" t="str">
            <v>Micro</v>
          </cell>
          <cell r="CW45" t="str">
            <v>GSM-UMTS</v>
          </cell>
          <cell r="CX45" t="str">
            <v>Micro</v>
          </cell>
          <cell r="DC45" t="str">
            <v>Coax</v>
          </cell>
          <cell r="DD45" t="str">
            <v>Coax</v>
          </cell>
          <cell r="DL45">
            <v>2</v>
          </cell>
          <cell r="DM45">
            <v>0</v>
          </cell>
          <cell r="DN45">
            <v>0</v>
          </cell>
          <cell r="DO45">
            <v>2</v>
          </cell>
          <cell r="DR45">
            <v>8</v>
          </cell>
          <cell r="DV45">
            <v>0</v>
          </cell>
        </row>
        <row r="46">
          <cell r="A46" t="str">
            <v>Northcentral</v>
          </cell>
          <cell r="B46" t="str">
            <v>IL/WI</v>
          </cell>
          <cell r="F46">
            <v>1</v>
          </cell>
          <cell r="N46" t="str">
            <v>N</v>
          </cell>
          <cell r="O46" t="str">
            <v>No</v>
          </cell>
          <cell r="P46">
            <v>198</v>
          </cell>
          <cell r="Q46" t="str">
            <v>OwnedShelter</v>
          </cell>
          <cell r="R46">
            <v>0</v>
          </cell>
          <cell r="T46">
            <v>38650</v>
          </cell>
          <cell r="V46">
            <v>850.5</v>
          </cell>
          <cell r="W46">
            <v>6500.5</v>
          </cell>
          <cell r="X46">
            <v>0</v>
          </cell>
          <cell r="Z46">
            <v>24</v>
          </cell>
          <cell r="AB46" t="str">
            <v>ALU</v>
          </cell>
          <cell r="AC46">
            <v>0</v>
          </cell>
          <cell r="AD46">
            <v>0</v>
          </cell>
          <cell r="AE46" t="str">
            <v/>
          </cell>
          <cell r="AJ46" t="str">
            <v>RD</v>
          </cell>
          <cell r="AL46" t="str">
            <v>MONOPOLE</v>
          </cell>
          <cell r="AM46" t="str">
            <v>Tower</v>
          </cell>
          <cell r="AN46" t="str">
            <v>N</v>
          </cell>
          <cell r="AR46">
            <v>0</v>
          </cell>
          <cell r="AS46">
            <v>0</v>
          </cell>
          <cell r="AX46">
            <v>2916960.505491524</v>
          </cell>
          <cell r="BD46">
            <v>0</v>
          </cell>
          <cell r="BE46">
            <v>1</v>
          </cell>
          <cell r="BF46">
            <v>1</v>
          </cell>
          <cell r="BN46" t="str">
            <v>NA</v>
          </cell>
          <cell r="BO46" t="str">
            <v>Micro</v>
          </cell>
          <cell r="BP46">
            <v>1</v>
          </cell>
          <cell r="BQ46" t="str">
            <v>Micro</v>
          </cell>
          <cell r="BU46">
            <v>13.440866666666668</v>
          </cell>
          <cell r="BV46">
            <v>0</v>
          </cell>
          <cell r="BY46">
            <v>0</v>
          </cell>
          <cell r="BZ46">
            <v>8670.5287423621157</v>
          </cell>
          <cell r="CH46">
            <v>0</v>
          </cell>
          <cell r="CI46">
            <v>8670.5287423621157</v>
          </cell>
          <cell r="CJ46">
            <v>9246.5658852192591</v>
          </cell>
          <cell r="CK46">
            <v>4</v>
          </cell>
          <cell r="CL46">
            <v>0</v>
          </cell>
          <cell r="CM46">
            <v>20</v>
          </cell>
          <cell r="CN46">
            <v>6</v>
          </cell>
          <cell r="CO46">
            <v>0</v>
          </cell>
          <cell r="CP46">
            <v>0</v>
          </cell>
          <cell r="CT46" t="str">
            <v>Outdoor</v>
          </cell>
          <cell r="CU46" t="str">
            <v>No</v>
          </cell>
          <cell r="CV46" t="str">
            <v>Micro</v>
          </cell>
          <cell r="CW46" t="str">
            <v>GSM-UMTS</v>
          </cell>
          <cell r="CX46" t="str">
            <v>Micro</v>
          </cell>
          <cell r="DC46" t="str">
            <v>Coax</v>
          </cell>
          <cell r="DD46" t="str">
            <v>Coax</v>
          </cell>
          <cell r="DL46">
            <v>2</v>
          </cell>
          <cell r="DM46">
            <v>0</v>
          </cell>
          <cell r="DN46">
            <v>0</v>
          </cell>
          <cell r="DO46">
            <v>2</v>
          </cell>
          <cell r="DR46">
            <v>17</v>
          </cell>
          <cell r="DV46">
            <v>0</v>
          </cell>
        </row>
        <row r="47">
          <cell r="A47" t="str">
            <v>Northcentral</v>
          </cell>
          <cell r="B47" t="str">
            <v>IL/WI</v>
          </cell>
          <cell r="F47">
            <v>1</v>
          </cell>
          <cell r="N47" t="str">
            <v>N</v>
          </cell>
          <cell r="O47" t="str">
            <v>No</v>
          </cell>
          <cell r="P47">
            <v>196</v>
          </cell>
          <cell r="Q47" t="str">
            <v>Cabinet</v>
          </cell>
          <cell r="R47">
            <v>0</v>
          </cell>
          <cell r="T47">
            <v>38686</v>
          </cell>
          <cell r="V47">
            <v>1250.5</v>
          </cell>
          <cell r="W47">
            <v>5500.5</v>
          </cell>
          <cell r="X47">
            <v>0</v>
          </cell>
          <cell r="Z47">
            <v>0</v>
          </cell>
          <cell r="AB47" t="str">
            <v>ALU</v>
          </cell>
          <cell r="AC47">
            <v>0</v>
          </cell>
          <cell r="AD47">
            <v>0</v>
          </cell>
          <cell r="AE47" t="str">
            <v/>
          </cell>
          <cell r="AJ47" t="str">
            <v>VRD</v>
          </cell>
          <cell r="AL47" t="str">
            <v>SELF SUPPORT</v>
          </cell>
          <cell r="AM47" t="str">
            <v>Tower</v>
          </cell>
          <cell r="AN47" t="str">
            <v>N</v>
          </cell>
          <cell r="AR47">
            <v>0</v>
          </cell>
          <cell r="AS47">
            <v>0</v>
          </cell>
          <cell r="AX47">
            <v>0</v>
          </cell>
          <cell r="BD47">
            <v>0</v>
          </cell>
          <cell r="BE47">
            <v>1</v>
          </cell>
          <cell r="BF47">
            <v>1</v>
          </cell>
          <cell r="BN47" t="str">
            <v>NA</v>
          </cell>
          <cell r="BO47" t="str">
            <v>Micro</v>
          </cell>
          <cell r="BP47">
            <v>1</v>
          </cell>
          <cell r="BQ47" t="str">
            <v>NA</v>
          </cell>
          <cell r="BU47">
            <v>17.743222222222222</v>
          </cell>
          <cell r="BV47">
            <v>4607.0780952380946</v>
          </cell>
          <cell r="BY47">
            <v>0</v>
          </cell>
          <cell r="BZ47">
            <v>0</v>
          </cell>
          <cell r="CH47">
            <v>0</v>
          </cell>
          <cell r="CI47">
            <v>0</v>
          </cell>
          <cell r="CJ47">
            <v>5367.5019047619044</v>
          </cell>
          <cell r="CK47">
            <v>0</v>
          </cell>
          <cell r="CL47">
            <v>0</v>
          </cell>
          <cell r="CM47">
            <v>0</v>
          </cell>
          <cell r="CN47">
            <v>10</v>
          </cell>
          <cell r="CO47">
            <v>0</v>
          </cell>
          <cell r="CP47">
            <v>10</v>
          </cell>
          <cell r="CT47" t="str">
            <v>Outdoor</v>
          </cell>
          <cell r="CU47" t="str">
            <v>No</v>
          </cell>
          <cell r="CV47" t="str">
            <v>Macro</v>
          </cell>
          <cell r="CW47" t="str">
            <v>GSM</v>
          </cell>
          <cell r="CX47" t="str">
            <v>Macro</v>
          </cell>
          <cell r="DC47" t="str">
            <v>Coax</v>
          </cell>
          <cell r="DD47" t="str">
            <v>Coax</v>
          </cell>
          <cell r="DL47">
            <v>2</v>
          </cell>
          <cell r="DM47">
            <v>0</v>
          </cell>
          <cell r="DN47">
            <v>0</v>
          </cell>
          <cell r="DO47">
            <v>2</v>
          </cell>
          <cell r="DR47">
            <v>21</v>
          </cell>
          <cell r="DV47">
            <v>0</v>
          </cell>
        </row>
        <row r="48">
          <cell r="A48" t="str">
            <v>Northcentral</v>
          </cell>
          <cell r="B48" t="str">
            <v>IL/WI</v>
          </cell>
          <cell r="F48">
            <v>1</v>
          </cell>
          <cell r="N48" t="str">
            <v>N</v>
          </cell>
          <cell r="O48" t="str">
            <v>No</v>
          </cell>
          <cell r="P48">
            <v>195</v>
          </cell>
          <cell r="Q48" t="str">
            <v>Cabinet</v>
          </cell>
          <cell r="R48">
            <v>0</v>
          </cell>
          <cell r="T48">
            <v>38707</v>
          </cell>
          <cell r="V48">
            <v>1250.5</v>
          </cell>
          <cell r="W48">
            <v>5500.5</v>
          </cell>
          <cell r="X48">
            <v>25</v>
          </cell>
          <cell r="Z48">
            <v>0</v>
          </cell>
          <cell r="AB48" t="str">
            <v>ALU</v>
          </cell>
          <cell r="AC48">
            <v>0</v>
          </cell>
          <cell r="AD48">
            <v>0</v>
          </cell>
          <cell r="AE48" t="str">
            <v/>
          </cell>
          <cell r="AJ48" t="str">
            <v>RD</v>
          </cell>
          <cell r="AL48" t="str">
            <v>SELF SUPPORT</v>
          </cell>
          <cell r="AM48" t="str">
            <v>Tower</v>
          </cell>
          <cell r="AN48" t="str">
            <v>N</v>
          </cell>
          <cell r="AR48">
            <v>0</v>
          </cell>
          <cell r="AS48">
            <v>0</v>
          </cell>
          <cell r="AX48">
            <v>0</v>
          </cell>
          <cell r="BD48">
            <v>0</v>
          </cell>
          <cell r="BE48">
            <v>1</v>
          </cell>
          <cell r="BF48">
            <v>1</v>
          </cell>
          <cell r="BN48" t="str">
            <v>NA</v>
          </cell>
          <cell r="BO48" t="str">
            <v>Micro</v>
          </cell>
          <cell r="BP48">
            <v>1</v>
          </cell>
          <cell r="BQ48" t="str">
            <v>NA</v>
          </cell>
          <cell r="BU48">
            <v>40.859258333333337</v>
          </cell>
          <cell r="BV48">
            <v>4376.16</v>
          </cell>
          <cell r="BY48">
            <v>0</v>
          </cell>
          <cell r="BZ48">
            <v>0</v>
          </cell>
          <cell r="CH48">
            <v>0</v>
          </cell>
          <cell r="CI48">
            <v>0</v>
          </cell>
          <cell r="CJ48">
            <v>6127.2710714285713</v>
          </cell>
          <cell r="CK48">
            <v>10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10</v>
          </cell>
          <cell r="CT48" t="str">
            <v>Outdoor</v>
          </cell>
          <cell r="CU48" t="str">
            <v>No</v>
          </cell>
          <cell r="CV48" t="str">
            <v>Macro</v>
          </cell>
          <cell r="CW48" t="str">
            <v>GSM</v>
          </cell>
          <cell r="CX48" t="str">
            <v>Macro</v>
          </cell>
          <cell r="DC48" t="str">
            <v>Coax</v>
          </cell>
          <cell r="DD48" t="str">
            <v>Coax</v>
          </cell>
          <cell r="DL48">
            <v>2</v>
          </cell>
          <cell r="DM48">
            <v>0</v>
          </cell>
          <cell r="DN48">
            <v>0</v>
          </cell>
          <cell r="DO48">
            <v>2</v>
          </cell>
          <cell r="DR48">
            <v>39</v>
          </cell>
          <cell r="DV48">
            <v>0</v>
          </cell>
        </row>
        <row r="49">
          <cell r="A49" t="str">
            <v>Northcentral</v>
          </cell>
          <cell r="B49" t="str">
            <v>IL/WI</v>
          </cell>
          <cell r="F49">
            <v>1</v>
          </cell>
          <cell r="N49" t="str">
            <v>Y</v>
          </cell>
          <cell r="O49" t="str">
            <v>Yes</v>
          </cell>
          <cell r="P49">
            <v>190</v>
          </cell>
          <cell r="Q49" t="str">
            <v>Cabinet</v>
          </cell>
          <cell r="R49">
            <v>0</v>
          </cell>
          <cell r="T49">
            <v>0</v>
          </cell>
          <cell r="V49">
            <v>1250.5</v>
          </cell>
          <cell r="W49">
            <v>5500.5</v>
          </cell>
          <cell r="X49">
            <v>25</v>
          </cell>
          <cell r="Z49">
            <v>0</v>
          </cell>
          <cell r="AB49" t="str">
            <v>ALU</v>
          </cell>
          <cell r="AC49">
            <v>0</v>
          </cell>
          <cell r="AD49">
            <v>0</v>
          </cell>
          <cell r="AE49" t="str">
            <v/>
          </cell>
          <cell r="AJ49" t="str">
            <v>RD</v>
          </cell>
          <cell r="AL49" t="str">
            <v>MONOPOLE</v>
          </cell>
          <cell r="AM49" t="str">
            <v>Tower</v>
          </cell>
          <cell r="AN49" t="str">
            <v>N</v>
          </cell>
          <cell r="AR49">
            <v>0</v>
          </cell>
          <cell r="AS49">
            <v>0</v>
          </cell>
          <cell r="AX49">
            <v>0</v>
          </cell>
          <cell r="BD49">
            <v>0</v>
          </cell>
          <cell r="BE49">
            <v>1</v>
          </cell>
          <cell r="BF49">
            <v>1</v>
          </cell>
          <cell r="BN49" t="str">
            <v>NA</v>
          </cell>
          <cell r="BO49" t="str">
            <v>Micro</v>
          </cell>
          <cell r="BP49">
            <v>1</v>
          </cell>
          <cell r="BQ49" t="str">
            <v>NA</v>
          </cell>
          <cell r="BU49">
            <v>11.729125</v>
          </cell>
          <cell r="BV49">
            <v>2024.0228571428572</v>
          </cell>
          <cell r="BY49">
            <v>0</v>
          </cell>
          <cell r="BZ49">
            <v>0</v>
          </cell>
          <cell r="CH49">
            <v>0</v>
          </cell>
          <cell r="CI49">
            <v>0</v>
          </cell>
          <cell r="CJ49">
            <v>2526.6996428571429</v>
          </cell>
          <cell r="CK49">
            <v>10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10</v>
          </cell>
          <cell r="CT49" t="str">
            <v>Outdoor</v>
          </cell>
          <cell r="CU49" t="str">
            <v>Yes</v>
          </cell>
          <cell r="CV49" t="str">
            <v>Macro</v>
          </cell>
          <cell r="CW49" t="str">
            <v>GSM</v>
          </cell>
          <cell r="CX49" t="str">
            <v>Macro</v>
          </cell>
          <cell r="DC49" t="str">
            <v>Coax</v>
          </cell>
          <cell r="DD49" t="str">
            <v>Coax</v>
          </cell>
          <cell r="DL49">
            <v>2</v>
          </cell>
          <cell r="DM49">
            <v>0</v>
          </cell>
          <cell r="DN49">
            <v>0</v>
          </cell>
          <cell r="DO49">
            <v>2</v>
          </cell>
          <cell r="DR49">
            <v>16</v>
          </cell>
          <cell r="DV49">
            <v>0</v>
          </cell>
        </row>
        <row r="50">
          <cell r="A50" t="str">
            <v>Northcentral</v>
          </cell>
          <cell r="B50" t="str">
            <v>IL/WI</v>
          </cell>
          <cell r="F50">
            <v>1</v>
          </cell>
          <cell r="N50" t="str">
            <v>N</v>
          </cell>
          <cell r="O50" t="str">
            <v>No</v>
          </cell>
          <cell r="P50">
            <v>249</v>
          </cell>
          <cell r="Q50" t="str">
            <v>Cabinet</v>
          </cell>
          <cell r="R50">
            <v>0</v>
          </cell>
          <cell r="T50">
            <v>38709</v>
          </cell>
          <cell r="V50">
            <v>1250.5</v>
          </cell>
          <cell r="W50">
            <v>5500.5</v>
          </cell>
          <cell r="X50">
            <v>25</v>
          </cell>
          <cell r="Z50">
            <v>0</v>
          </cell>
          <cell r="AB50" t="str">
            <v>ALU</v>
          </cell>
          <cell r="AC50">
            <v>0</v>
          </cell>
          <cell r="AD50">
            <v>0</v>
          </cell>
          <cell r="AE50" t="str">
            <v/>
          </cell>
          <cell r="AJ50" t="str">
            <v>RD</v>
          </cell>
          <cell r="AL50" t="str">
            <v>SELF SUPPORT</v>
          </cell>
          <cell r="AM50" t="str">
            <v>Tower</v>
          </cell>
          <cell r="AN50" t="str">
            <v>N</v>
          </cell>
          <cell r="AR50">
            <v>0</v>
          </cell>
          <cell r="AS50">
            <v>0</v>
          </cell>
          <cell r="AX50">
            <v>0</v>
          </cell>
          <cell r="BD50">
            <v>0</v>
          </cell>
          <cell r="BE50">
            <v>1</v>
          </cell>
          <cell r="BF50">
            <v>1</v>
          </cell>
          <cell r="BN50" t="str">
            <v>NA</v>
          </cell>
          <cell r="BO50" t="str">
            <v>Micro</v>
          </cell>
          <cell r="BP50">
            <v>1</v>
          </cell>
          <cell r="BQ50" t="str">
            <v>NA</v>
          </cell>
          <cell r="BU50">
            <v>53.910233333333331</v>
          </cell>
          <cell r="BV50">
            <v>4556.9942857142851</v>
          </cell>
          <cell r="BY50">
            <v>0</v>
          </cell>
          <cell r="BZ50">
            <v>0</v>
          </cell>
          <cell r="CH50">
            <v>0</v>
          </cell>
          <cell r="CI50">
            <v>0</v>
          </cell>
          <cell r="CJ50">
            <v>6867.4328571428559</v>
          </cell>
          <cell r="CK50">
            <v>10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10</v>
          </cell>
          <cell r="CT50" t="str">
            <v>Outdoor</v>
          </cell>
          <cell r="CU50" t="str">
            <v>No</v>
          </cell>
          <cell r="CV50" t="str">
            <v>Macro</v>
          </cell>
          <cell r="CW50" t="str">
            <v>GSM</v>
          </cell>
          <cell r="CX50" t="str">
            <v>Macro</v>
          </cell>
          <cell r="DC50" t="str">
            <v>Coax</v>
          </cell>
          <cell r="DD50" t="str">
            <v>Coax</v>
          </cell>
          <cell r="DL50">
            <v>2</v>
          </cell>
          <cell r="DM50">
            <v>0</v>
          </cell>
          <cell r="DN50">
            <v>0</v>
          </cell>
          <cell r="DO50">
            <v>2</v>
          </cell>
          <cell r="DR50">
            <v>49</v>
          </cell>
          <cell r="DV50">
            <v>0</v>
          </cell>
        </row>
        <row r="51">
          <cell r="A51" t="str">
            <v>Northcentral</v>
          </cell>
          <cell r="B51" t="str">
            <v>IL/WI</v>
          </cell>
          <cell r="F51">
            <v>1</v>
          </cell>
          <cell r="N51" t="str">
            <v>Y</v>
          </cell>
          <cell r="O51" t="str">
            <v>Yes</v>
          </cell>
          <cell r="P51">
            <v>191</v>
          </cell>
          <cell r="Q51" t="str">
            <v>Cabinet</v>
          </cell>
          <cell r="R51">
            <v>0</v>
          </cell>
          <cell r="T51">
            <v>38714</v>
          </cell>
          <cell r="V51">
            <v>1250.5</v>
          </cell>
          <cell r="W51">
            <v>5500.5</v>
          </cell>
          <cell r="X51">
            <v>25</v>
          </cell>
          <cell r="Z51">
            <v>0</v>
          </cell>
          <cell r="AB51" t="str">
            <v>ALU</v>
          </cell>
          <cell r="AC51">
            <v>1</v>
          </cell>
          <cell r="AD51">
            <v>50</v>
          </cell>
          <cell r="AE51" t="str">
            <v>FIXED</v>
          </cell>
          <cell r="AJ51" t="str">
            <v>RD</v>
          </cell>
          <cell r="AL51" t="str">
            <v>MONOPOLE</v>
          </cell>
          <cell r="AM51" t="str">
            <v>Tower</v>
          </cell>
          <cell r="AN51" t="str">
            <v>N</v>
          </cell>
          <cell r="AR51">
            <v>0</v>
          </cell>
          <cell r="AS51">
            <v>0</v>
          </cell>
          <cell r="AX51">
            <v>0</v>
          </cell>
          <cell r="BD51">
            <v>0</v>
          </cell>
          <cell r="BE51">
            <v>1</v>
          </cell>
          <cell r="BF51">
            <v>1</v>
          </cell>
          <cell r="BN51" t="str">
            <v>NA</v>
          </cell>
          <cell r="BO51" t="str">
            <v>Micro</v>
          </cell>
          <cell r="BP51">
            <v>1</v>
          </cell>
          <cell r="BQ51" t="str">
            <v>NA</v>
          </cell>
          <cell r="BU51">
            <v>144.15996388888891</v>
          </cell>
          <cell r="BV51">
            <v>9176.6161904761902</v>
          </cell>
          <cell r="BY51">
            <v>0</v>
          </cell>
          <cell r="BZ51">
            <v>0</v>
          </cell>
          <cell r="CH51">
            <v>0</v>
          </cell>
          <cell r="CI51">
            <v>0</v>
          </cell>
          <cell r="CJ51">
            <v>15354.900357142858</v>
          </cell>
          <cell r="CK51">
            <v>20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10</v>
          </cell>
          <cell r="CT51" t="str">
            <v>Outdoor</v>
          </cell>
          <cell r="CU51" t="str">
            <v>Yes</v>
          </cell>
          <cell r="CV51" t="str">
            <v>Macro</v>
          </cell>
          <cell r="CW51" t="str">
            <v>GSM</v>
          </cell>
          <cell r="CX51" t="str">
            <v>Macro</v>
          </cell>
          <cell r="DC51" t="str">
            <v>Coax</v>
          </cell>
          <cell r="DD51" t="str">
            <v>Coax</v>
          </cell>
          <cell r="DL51">
            <v>2</v>
          </cell>
          <cell r="DM51">
            <v>0</v>
          </cell>
          <cell r="DN51">
            <v>0</v>
          </cell>
          <cell r="DO51">
            <v>2</v>
          </cell>
          <cell r="DR51">
            <v>115</v>
          </cell>
          <cell r="DV51">
            <v>0</v>
          </cell>
        </row>
        <row r="52">
          <cell r="A52" t="str">
            <v>Northcentral</v>
          </cell>
          <cell r="B52" t="str">
            <v>IL/WI</v>
          </cell>
          <cell r="F52">
            <v>1</v>
          </cell>
          <cell r="N52" t="str">
            <v>Y</v>
          </cell>
          <cell r="O52" t="str">
            <v>Yes</v>
          </cell>
          <cell r="P52">
            <v>199</v>
          </cell>
          <cell r="Q52" t="str">
            <v>Cabinet</v>
          </cell>
          <cell r="R52">
            <v>0</v>
          </cell>
          <cell r="T52">
            <v>38701</v>
          </cell>
          <cell r="V52">
            <v>1250.5</v>
          </cell>
          <cell r="W52">
            <v>5500.5</v>
          </cell>
          <cell r="X52">
            <v>25</v>
          </cell>
          <cell r="Z52">
            <v>0</v>
          </cell>
          <cell r="AB52" t="str">
            <v>ALU</v>
          </cell>
          <cell r="AC52">
            <v>0</v>
          </cell>
          <cell r="AD52">
            <v>0</v>
          </cell>
          <cell r="AE52" t="str">
            <v/>
          </cell>
          <cell r="AJ52" t="str">
            <v>VRD</v>
          </cell>
          <cell r="AL52" t="str">
            <v>MONOPOLE</v>
          </cell>
          <cell r="AM52" t="str">
            <v>Tower</v>
          </cell>
          <cell r="AN52" t="str">
            <v>N</v>
          </cell>
          <cell r="AR52">
            <v>0</v>
          </cell>
          <cell r="AS52">
            <v>0</v>
          </cell>
          <cell r="AX52">
            <v>0</v>
          </cell>
          <cell r="BD52">
            <v>0</v>
          </cell>
          <cell r="BE52">
            <v>1</v>
          </cell>
          <cell r="BF52">
            <v>1</v>
          </cell>
          <cell r="BN52" t="str">
            <v>NA</v>
          </cell>
          <cell r="BO52" t="str">
            <v>Micro</v>
          </cell>
          <cell r="BP52">
            <v>1</v>
          </cell>
          <cell r="BQ52" t="str">
            <v>NA</v>
          </cell>
          <cell r="BU52">
            <v>22.685894444444443</v>
          </cell>
          <cell r="BV52">
            <v>3986.6533333333327</v>
          </cell>
          <cell r="BY52">
            <v>0</v>
          </cell>
          <cell r="BZ52">
            <v>0</v>
          </cell>
          <cell r="CH52">
            <v>0</v>
          </cell>
          <cell r="CI52">
            <v>0</v>
          </cell>
          <cell r="CJ52">
            <v>4958.9059523809519</v>
          </cell>
          <cell r="CK52">
            <v>10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10</v>
          </cell>
          <cell r="CT52" t="str">
            <v>Outdoor</v>
          </cell>
          <cell r="CU52" t="str">
            <v>Yes</v>
          </cell>
          <cell r="CV52" t="str">
            <v>Macro</v>
          </cell>
          <cell r="CW52" t="str">
            <v>GSM</v>
          </cell>
          <cell r="CX52" t="str">
            <v>Macro</v>
          </cell>
          <cell r="DC52" t="str">
            <v>Coax</v>
          </cell>
          <cell r="DD52" t="str">
            <v>Coax</v>
          </cell>
          <cell r="DL52">
            <v>2</v>
          </cell>
          <cell r="DM52">
            <v>0</v>
          </cell>
          <cell r="DN52">
            <v>0</v>
          </cell>
          <cell r="DO52">
            <v>2</v>
          </cell>
          <cell r="DR52">
            <v>25</v>
          </cell>
          <cell r="DV52">
            <v>0</v>
          </cell>
        </row>
        <row r="53">
          <cell r="A53" t="str">
            <v>Northcentral</v>
          </cell>
          <cell r="B53" t="str">
            <v>IL/WI</v>
          </cell>
          <cell r="F53">
            <v>1</v>
          </cell>
          <cell r="N53" t="str">
            <v>Y</v>
          </cell>
          <cell r="O53" t="str">
            <v>Yes</v>
          </cell>
          <cell r="P53">
            <v>197</v>
          </cell>
          <cell r="Q53" t="str">
            <v>Cabinet</v>
          </cell>
          <cell r="R53">
            <v>0</v>
          </cell>
          <cell r="T53">
            <v>38707</v>
          </cell>
          <cell r="V53">
            <v>1250.5</v>
          </cell>
          <cell r="W53">
            <v>5500.5</v>
          </cell>
          <cell r="X53">
            <v>0</v>
          </cell>
          <cell r="Z53">
            <v>0</v>
          </cell>
          <cell r="AB53" t="str">
            <v>ALU</v>
          </cell>
          <cell r="AC53">
            <v>0</v>
          </cell>
          <cell r="AD53">
            <v>0</v>
          </cell>
          <cell r="AE53" t="str">
            <v/>
          </cell>
          <cell r="AJ53" t="str">
            <v>VRD</v>
          </cell>
          <cell r="AL53" t="str">
            <v>MONOPOLE</v>
          </cell>
          <cell r="AM53" t="str">
            <v>Tower</v>
          </cell>
          <cell r="AN53" t="str">
            <v>N</v>
          </cell>
          <cell r="AR53">
            <v>0</v>
          </cell>
          <cell r="AS53">
            <v>0</v>
          </cell>
          <cell r="AX53">
            <v>0</v>
          </cell>
          <cell r="BD53">
            <v>0</v>
          </cell>
          <cell r="BE53">
            <v>1</v>
          </cell>
          <cell r="BF53">
            <v>1</v>
          </cell>
          <cell r="BN53" t="str">
            <v>NA</v>
          </cell>
          <cell r="BO53" t="str">
            <v>Micro</v>
          </cell>
          <cell r="BP53">
            <v>1</v>
          </cell>
          <cell r="BQ53" t="str">
            <v>NA</v>
          </cell>
          <cell r="BU53">
            <v>14.189277777777779</v>
          </cell>
          <cell r="BV53">
            <v>2840.502857142857</v>
          </cell>
          <cell r="BY53">
            <v>0</v>
          </cell>
          <cell r="BZ53">
            <v>0</v>
          </cell>
          <cell r="CH53">
            <v>0</v>
          </cell>
          <cell r="CI53">
            <v>0</v>
          </cell>
          <cell r="CJ53">
            <v>3448.6147619047615</v>
          </cell>
          <cell r="CK53">
            <v>0</v>
          </cell>
          <cell r="CL53">
            <v>0</v>
          </cell>
          <cell r="CM53">
            <v>0</v>
          </cell>
          <cell r="CN53">
            <v>10</v>
          </cell>
          <cell r="CO53">
            <v>0</v>
          </cell>
          <cell r="CP53">
            <v>10</v>
          </cell>
          <cell r="CT53" t="str">
            <v>Outdoor</v>
          </cell>
          <cell r="CU53" t="str">
            <v>Yes</v>
          </cell>
          <cell r="CV53" t="str">
            <v>Macro</v>
          </cell>
          <cell r="CW53" t="str">
            <v>GSM</v>
          </cell>
          <cell r="CX53" t="str">
            <v>Macro</v>
          </cell>
          <cell r="DC53" t="str">
            <v>Coax</v>
          </cell>
          <cell r="DD53" t="str">
            <v>Coax</v>
          </cell>
          <cell r="DL53">
            <v>2</v>
          </cell>
          <cell r="DM53">
            <v>0</v>
          </cell>
          <cell r="DN53">
            <v>0</v>
          </cell>
          <cell r="DO53">
            <v>2</v>
          </cell>
          <cell r="DR53">
            <v>17</v>
          </cell>
          <cell r="DV53">
            <v>0</v>
          </cell>
        </row>
        <row r="54">
          <cell r="A54" t="str">
            <v>Northcentral</v>
          </cell>
          <cell r="B54" t="str">
            <v>IL/WI</v>
          </cell>
          <cell r="F54">
            <v>1</v>
          </cell>
          <cell r="N54" t="str">
            <v>Y</v>
          </cell>
          <cell r="O54" t="str">
            <v>Yes</v>
          </cell>
          <cell r="P54">
            <v>199</v>
          </cell>
          <cell r="Q54" t="str">
            <v>Cabinet</v>
          </cell>
          <cell r="R54">
            <v>0</v>
          </cell>
          <cell r="T54">
            <v>38707</v>
          </cell>
          <cell r="V54">
            <v>1250.5</v>
          </cell>
          <cell r="W54">
            <v>5500.5</v>
          </cell>
          <cell r="X54">
            <v>25</v>
          </cell>
          <cell r="Z54">
            <v>0</v>
          </cell>
          <cell r="AB54" t="str">
            <v>ALU</v>
          </cell>
          <cell r="AC54">
            <v>0</v>
          </cell>
          <cell r="AD54">
            <v>0</v>
          </cell>
          <cell r="AE54" t="str">
            <v/>
          </cell>
          <cell r="AJ54" t="str">
            <v>VRD</v>
          </cell>
          <cell r="AL54" t="str">
            <v>MONOPOLE</v>
          </cell>
          <cell r="AM54" t="str">
            <v>Tower</v>
          </cell>
          <cell r="AN54" t="str">
            <v>N</v>
          </cell>
          <cell r="AR54">
            <v>0</v>
          </cell>
          <cell r="AS54">
            <v>0</v>
          </cell>
          <cell r="AX54">
            <v>0</v>
          </cell>
          <cell r="BD54">
            <v>0</v>
          </cell>
          <cell r="BE54">
            <v>1</v>
          </cell>
          <cell r="BF54">
            <v>1</v>
          </cell>
          <cell r="BN54" t="str">
            <v>NA</v>
          </cell>
          <cell r="BO54" t="str">
            <v>Micro</v>
          </cell>
          <cell r="BP54">
            <v>1</v>
          </cell>
          <cell r="BQ54" t="str">
            <v>NA</v>
          </cell>
          <cell r="BU54">
            <v>28.368058333333337</v>
          </cell>
          <cell r="BV54">
            <v>4694.64380952381</v>
          </cell>
          <cell r="BY54">
            <v>0</v>
          </cell>
          <cell r="BZ54">
            <v>0</v>
          </cell>
          <cell r="CH54">
            <v>0</v>
          </cell>
          <cell r="CI54">
            <v>0</v>
          </cell>
          <cell r="CJ54">
            <v>5910.4177380952387</v>
          </cell>
          <cell r="CK54">
            <v>10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10</v>
          </cell>
          <cell r="CT54" t="str">
            <v>Outdoor</v>
          </cell>
          <cell r="CU54" t="str">
            <v>Yes</v>
          </cell>
          <cell r="CV54" t="str">
            <v>Macro</v>
          </cell>
          <cell r="CW54" t="str">
            <v>GSM</v>
          </cell>
          <cell r="CX54" t="str">
            <v>Macro</v>
          </cell>
          <cell r="DC54" t="str">
            <v>Coax</v>
          </cell>
          <cell r="DD54" t="str">
            <v>Coax</v>
          </cell>
          <cell r="DL54">
            <v>2</v>
          </cell>
          <cell r="DM54">
            <v>0</v>
          </cell>
          <cell r="DN54">
            <v>0</v>
          </cell>
          <cell r="DO54">
            <v>2</v>
          </cell>
          <cell r="DR54">
            <v>29</v>
          </cell>
          <cell r="DV54">
            <v>0</v>
          </cell>
        </row>
        <row r="55">
          <cell r="A55" t="str">
            <v>Northcentral</v>
          </cell>
          <cell r="B55" t="str">
            <v>IL/WI</v>
          </cell>
          <cell r="F55">
            <v>1</v>
          </cell>
          <cell r="N55" t="str">
            <v>Y</v>
          </cell>
          <cell r="O55" t="str">
            <v>Yes</v>
          </cell>
          <cell r="P55">
            <v>199</v>
          </cell>
          <cell r="Q55" t="str">
            <v>Cabinet</v>
          </cell>
          <cell r="R55">
            <v>0</v>
          </cell>
          <cell r="T55">
            <v>38663</v>
          </cell>
          <cell r="V55">
            <v>1250.5</v>
          </cell>
          <cell r="W55">
            <v>5500.5</v>
          </cell>
          <cell r="X55">
            <v>0</v>
          </cell>
          <cell r="Z55">
            <v>0</v>
          </cell>
          <cell r="AB55" t="str">
            <v>ALU</v>
          </cell>
          <cell r="AC55">
            <v>0</v>
          </cell>
          <cell r="AD55">
            <v>0</v>
          </cell>
          <cell r="AE55" t="str">
            <v/>
          </cell>
          <cell r="AJ55" t="str">
            <v>RD</v>
          </cell>
          <cell r="AL55" t="str">
            <v>MONOPOLE</v>
          </cell>
          <cell r="AM55" t="str">
            <v>Tower</v>
          </cell>
          <cell r="AN55" t="str">
            <v>N</v>
          </cell>
          <cell r="AR55">
            <v>0</v>
          </cell>
          <cell r="AS55">
            <v>0</v>
          </cell>
          <cell r="AX55">
            <v>0</v>
          </cell>
          <cell r="BD55">
            <v>0</v>
          </cell>
          <cell r="BE55">
            <v>1</v>
          </cell>
          <cell r="BF55">
            <v>1</v>
          </cell>
          <cell r="BN55" t="str">
            <v>NA</v>
          </cell>
          <cell r="BO55" t="str">
            <v>Micro</v>
          </cell>
          <cell r="BP55">
            <v>1</v>
          </cell>
          <cell r="BQ55" t="str">
            <v>NA</v>
          </cell>
          <cell r="BU55">
            <v>12.974500000000001</v>
          </cell>
          <cell r="BV55">
            <v>3032.6066666666661</v>
          </cell>
          <cell r="BY55">
            <v>0</v>
          </cell>
          <cell r="BZ55">
            <v>0</v>
          </cell>
          <cell r="CH55">
            <v>0</v>
          </cell>
          <cell r="CI55">
            <v>0</v>
          </cell>
          <cell r="CJ55">
            <v>3588.6566666666658</v>
          </cell>
          <cell r="CK55">
            <v>0</v>
          </cell>
          <cell r="CL55">
            <v>0</v>
          </cell>
          <cell r="CM55">
            <v>0</v>
          </cell>
          <cell r="CN55">
            <v>10</v>
          </cell>
          <cell r="CO55">
            <v>0</v>
          </cell>
          <cell r="CP55">
            <v>10</v>
          </cell>
          <cell r="CT55" t="str">
            <v>Outdoor</v>
          </cell>
          <cell r="CU55" t="str">
            <v>Yes</v>
          </cell>
          <cell r="CV55" t="str">
            <v>Macro</v>
          </cell>
          <cell r="CW55" t="str">
            <v>GSM</v>
          </cell>
          <cell r="CX55" t="str">
            <v>Macro</v>
          </cell>
          <cell r="DC55" t="str">
            <v>Coax</v>
          </cell>
          <cell r="DD55" t="str">
            <v>Coax</v>
          </cell>
          <cell r="DL55">
            <v>2</v>
          </cell>
          <cell r="DM55">
            <v>0</v>
          </cell>
          <cell r="DN55">
            <v>0</v>
          </cell>
          <cell r="DO55">
            <v>2</v>
          </cell>
          <cell r="DR55">
            <v>17</v>
          </cell>
          <cell r="DV55">
            <v>0</v>
          </cell>
        </row>
        <row r="56">
          <cell r="A56" t="str">
            <v>Northcentral</v>
          </cell>
          <cell r="B56" t="str">
            <v>IL/WI</v>
          </cell>
          <cell r="F56">
            <v>1</v>
          </cell>
          <cell r="N56" t="str">
            <v>Y</v>
          </cell>
          <cell r="O56" t="str">
            <v>Yes</v>
          </cell>
          <cell r="P56">
            <v>180</v>
          </cell>
          <cell r="Q56" t="str">
            <v>Cabinet</v>
          </cell>
          <cell r="R56">
            <v>0</v>
          </cell>
          <cell r="T56">
            <v>38665</v>
          </cell>
          <cell r="V56">
            <v>1250.5</v>
          </cell>
          <cell r="W56">
            <v>5500.5</v>
          </cell>
          <cell r="X56">
            <v>0</v>
          </cell>
          <cell r="Z56">
            <v>0</v>
          </cell>
          <cell r="AB56" t="str">
            <v>ALU</v>
          </cell>
          <cell r="AC56">
            <v>0</v>
          </cell>
          <cell r="AD56">
            <v>0</v>
          </cell>
          <cell r="AE56" t="str">
            <v/>
          </cell>
          <cell r="AJ56" t="str">
            <v>RD</v>
          </cell>
          <cell r="AL56" t="str">
            <v>MONOPOLE</v>
          </cell>
          <cell r="AM56" t="str">
            <v>Tower</v>
          </cell>
          <cell r="AN56" t="str">
            <v>N</v>
          </cell>
          <cell r="AR56">
            <v>0</v>
          </cell>
          <cell r="AS56">
            <v>0</v>
          </cell>
          <cell r="AX56">
            <v>0</v>
          </cell>
          <cell r="BD56">
            <v>0</v>
          </cell>
          <cell r="BE56">
            <v>1</v>
          </cell>
          <cell r="BF56">
            <v>1</v>
          </cell>
          <cell r="BN56" t="str">
            <v>NA</v>
          </cell>
          <cell r="BO56" t="str">
            <v>Micro</v>
          </cell>
          <cell r="BP56">
            <v>1</v>
          </cell>
          <cell r="BQ56" t="str">
            <v>NA</v>
          </cell>
          <cell r="BU56">
            <v>10.35598888888889</v>
          </cell>
          <cell r="BV56">
            <v>4270.5142857142855</v>
          </cell>
          <cell r="BY56">
            <v>0</v>
          </cell>
          <cell r="BZ56">
            <v>0</v>
          </cell>
          <cell r="CH56">
            <v>0</v>
          </cell>
          <cell r="CI56">
            <v>0</v>
          </cell>
          <cell r="CJ56">
            <v>4714.3423809523811</v>
          </cell>
          <cell r="CK56">
            <v>0</v>
          </cell>
          <cell r="CL56">
            <v>0</v>
          </cell>
          <cell r="CM56">
            <v>0</v>
          </cell>
          <cell r="CN56">
            <v>10</v>
          </cell>
          <cell r="CO56">
            <v>0</v>
          </cell>
          <cell r="CP56">
            <v>10</v>
          </cell>
          <cell r="CT56" t="str">
            <v>Outdoor</v>
          </cell>
          <cell r="CU56" t="str">
            <v>Yes</v>
          </cell>
          <cell r="CV56" t="str">
            <v>Macro</v>
          </cell>
          <cell r="CW56" t="str">
            <v>GSM</v>
          </cell>
          <cell r="CX56" t="str">
            <v>Macro</v>
          </cell>
          <cell r="DC56" t="str">
            <v>Coax</v>
          </cell>
          <cell r="DD56" t="str">
            <v>Coax</v>
          </cell>
          <cell r="DL56">
            <v>2</v>
          </cell>
          <cell r="DM56">
            <v>0</v>
          </cell>
          <cell r="DN56">
            <v>0</v>
          </cell>
          <cell r="DO56">
            <v>2</v>
          </cell>
          <cell r="DR56">
            <v>15</v>
          </cell>
          <cell r="DV56">
            <v>0</v>
          </cell>
        </row>
        <row r="57">
          <cell r="A57" t="str">
            <v>Northcentral</v>
          </cell>
          <cell r="B57" t="str">
            <v>IL/WI</v>
          </cell>
          <cell r="F57">
            <v>1</v>
          </cell>
          <cell r="N57" t="str">
            <v>Y</v>
          </cell>
          <cell r="O57" t="str">
            <v>Yes</v>
          </cell>
          <cell r="P57">
            <v>199</v>
          </cell>
          <cell r="Q57" t="str">
            <v>Cabinet</v>
          </cell>
          <cell r="R57">
            <v>0</v>
          </cell>
          <cell r="T57">
            <v>38664</v>
          </cell>
          <cell r="V57">
            <v>1250.5</v>
          </cell>
          <cell r="W57">
            <v>5500.5</v>
          </cell>
          <cell r="X57">
            <v>0</v>
          </cell>
          <cell r="Z57">
            <v>0</v>
          </cell>
          <cell r="AB57" t="str">
            <v>ALU</v>
          </cell>
          <cell r="AC57">
            <v>0</v>
          </cell>
          <cell r="AD57">
            <v>0</v>
          </cell>
          <cell r="AE57" t="str">
            <v/>
          </cell>
          <cell r="AJ57" t="str">
            <v>RD</v>
          </cell>
          <cell r="AL57" t="str">
            <v>MONOPOLE</v>
          </cell>
          <cell r="AM57" t="str">
            <v>Tower</v>
          </cell>
          <cell r="AN57" t="str">
            <v>N</v>
          </cell>
          <cell r="AR57">
            <v>0</v>
          </cell>
          <cell r="AS57">
            <v>0</v>
          </cell>
          <cell r="AX57">
            <v>0</v>
          </cell>
          <cell r="BD57">
            <v>0</v>
          </cell>
          <cell r="BE57">
            <v>1</v>
          </cell>
          <cell r="BF57">
            <v>1</v>
          </cell>
          <cell r="BN57" t="str">
            <v>NA</v>
          </cell>
          <cell r="BO57" t="str">
            <v>Micro</v>
          </cell>
          <cell r="BP57">
            <v>1</v>
          </cell>
          <cell r="BQ57" t="str">
            <v>NA</v>
          </cell>
          <cell r="BU57">
            <v>12.655491666666666</v>
          </cell>
          <cell r="BV57">
            <v>2931.3666666666668</v>
          </cell>
          <cell r="BY57">
            <v>0</v>
          </cell>
          <cell r="BZ57">
            <v>0</v>
          </cell>
          <cell r="CH57">
            <v>0</v>
          </cell>
          <cell r="CI57">
            <v>0</v>
          </cell>
          <cell r="CJ57">
            <v>3473.7448809523812</v>
          </cell>
          <cell r="CK57">
            <v>0</v>
          </cell>
          <cell r="CL57">
            <v>0</v>
          </cell>
          <cell r="CM57">
            <v>0</v>
          </cell>
          <cell r="CN57">
            <v>10</v>
          </cell>
          <cell r="CO57">
            <v>0</v>
          </cell>
          <cell r="CP57">
            <v>10</v>
          </cell>
          <cell r="CT57" t="str">
            <v>Outdoor</v>
          </cell>
          <cell r="CU57" t="str">
            <v>Yes</v>
          </cell>
          <cell r="CV57" t="str">
            <v>Macro</v>
          </cell>
          <cell r="CW57" t="str">
            <v>GSM</v>
          </cell>
          <cell r="CX57" t="str">
            <v>Macro</v>
          </cell>
          <cell r="DC57" t="str">
            <v>Coax</v>
          </cell>
          <cell r="DD57" t="str">
            <v>Coax</v>
          </cell>
          <cell r="DL57">
            <v>2</v>
          </cell>
          <cell r="DM57">
            <v>0</v>
          </cell>
          <cell r="DN57">
            <v>0</v>
          </cell>
          <cell r="DO57">
            <v>2</v>
          </cell>
          <cell r="DR57">
            <v>16</v>
          </cell>
          <cell r="DV57">
            <v>0</v>
          </cell>
        </row>
        <row r="58">
          <cell r="A58" t="str">
            <v>Northcentral</v>
          </cell>
          <cell r="B58" t="str">
            <v>IL/WI</v>
          </cell>
          <cell r="F58">
            <v>1</v>
          </cell>
          <cell r="N58" t="str">
            <v>N</v>
          </cell>
          <cell r="O58" t="str">
            <v>No</v>
          </cell>
          <cell r="P58">
            <v>192</v>
          </cell>
          <cell r="Q58" t="str">
            <v>Cabinet</v>
          </cell>
          <cell r="R58">
            <v>0</v>
          </cell>
          <cell r="T58">
            <v>38663</v>
          </cell>
          <cell r="V58">
            <v>1250.5</v>
          </cell>
          <cell r="W58">
            <v>5500.5</v>
          </cell>
          <cell r="X58">
            <v>0</v>
          </cell>
          <cell r="Z58">
            <v>0</v>
          </cell>
          <cell r="AB58" t="str">
            <v>ALU</v>
          </cell>
          <cell r="AC58">
            <v>0</v>
          </cell>
          <cell r="AD58">
            <v>0</v>
          </cell>
          <cell r="AE58" t="str">
            <v/>
          </cell>
          <cell r="AJ58" t="str">
            <v>RD</v>
          </cell>
          <cell r="AL58" t="str">
            <v>SELF SUPPORT</v>
          </cell>
          <cell r="AM58" t="str">
            <v>Tower</v>
          </cell>
          <cell r="AN58" t="str">
            <v>N</v>
          </cell>
          <cell r="AR58">
            <v>0</v>
          </cell>
          <cell r="AS58">
            <v>0</v>
          </cell>
          <cell r="AX58">
            <v>0</v>
          </cell>
          <cell r="BD58">
            <v>0</v>
          </cell>
          <cell r="BE58">
            <v>1</v>
          </cell>
          <cell r="BF58">
            <v>1</v>
          </cell>
          <cell r="BN58" t="str">
            <v>NA</v>
          </cell>
          <cell r="BO58" t="str">
            <v>Micro</v>
          </cell>
          <cell r="BP58">
            <v>1</v>
          </cell>
          <cell r="BQ58" t="str">
            <v>NA</v>
          </cell>
          <cell r="BU58">
            <v>11.695102777777777</v>
          </cell>
          <cell r="BV58">
            <v>2771.1638095238095</v>
          </cell>
          <cell r="BY58">
            <v>0</v>
          </cell>
          <cell r="BZ58">
            <v>0</v>
          </cell>
          <cell r="CH58">
            <v>0</v>
          </cell>
          <cell r="CI58">
            <v>0</v>
          </cell>
          <cell r="CJ58">
            <v>3272.3824999999997</v>
          </cell>
          <cell r="CK58">
            <v>0</v>
          </cell>
          <cell r="CL58">
            <v>0</v>
          </cell>
          <cell r="CM58">
            <v>0</v>
          </cell>
          <cell r="CN58">
            <v>10</v>
          </cell>
          <cell r="CO58">
            <v>0</v>
          </cell>
          <cell r="CP58">
            <v>10</v>
          </cell>
          <cell r="CT58" t="str">
            <v>Outdoor</v>
          </cell>
          <cell r="CU58" t="str">
            <v>No</v>
          </cell>
          <cell r="CV58" t="str">
            <v>Macro</v>
          </cell>
          <cell r="CW58" t="str">
            <v>GSM</v>
          </cell>
          <cell r="CX58" t="str">
            <v>Macro</v>
          </cell>
          <cell r="DC58" t="str">
            <v>Coax</v>
          </cell>
          <cell r="DD58" t="str">
            <v>Coax</v>
          </cell>
          <cell r="DL58">
            <v>2</v>
          </cell>
          <cell r="DM58">
            <v>0</v>
          </cell>
          <cell r="DN58">
            <v>0</v>
          </cell>
          <cell r="DO58">
            <v>2</v>
          </cell>
          <cell r="DR58">
            <v>16</v>
          </cell>
          <cell r="DV58">
            <v>0</v>
          </cell>
        </row>
        <row r="59">
          <cell r="A59" t="str">
            <v>Northcentral</v>
          </cell>
          <cell r="B59" t="str">
            <v>IL/WI</v>
          </cell>
          <cell r="F59">
            <v>1</v>
          </cell>
          <cell r="N59" t="str">
            <v>N</v>
          </cell>
          <cell r="O59" t="str">
            <v>No</v>
          </cell>
          <cell r="P59">
            <v>241</v>
          </cell>
          <cell r="Q59" t="str">
            <v>Cabinet</v>
          </cell>
          <cell r="R59">
            <v>0</v>
          </cell>
          <cell r="T59">
            <v>38709</v>
          </cell>
          <cell r="V59">
            <v>1250.5</v>
          </cell>
          <cell r="W59">
            <v>5500.5</v>
          </cell>
          <cell r="X59">
            <v>25</v>
          </cell>
          <cell r="Z59">
            <v>0</v>
          </cell>
          <cell r="AB59" t="str">
            <v>ALU</v>
          </cell>
          <cell r="AC59">
            <v>0</v>
          </cell>
          <cell r="AD59">
            <v>0</v>
          </cell>
          <cell r="AE59" t="str">
            <v/>
          </cell>
          <cell r="AJ59" t="str">
            <v>RD</v>
          </cell>
          <cell r="AL59" t="str">
            <v>SELF SUPPORT</v>
          </cell>
          <cell r="AM59" t="str">
            <v>Tower</v>
          </cell>
          <cell r="AN59" t="str">
            <v>N</v>
          </cell>
          <cell r="AR59">
            <v>0</v>
          </cell>
          <cell r="AS59">
            <v>0</v>
          </cell>
          <cell r="AX59">
            <v>0</v>
          </cell>
          <cell r="BD59">
            <v>0</v>
          </cell>
          <cell r="BE59">
            <v>1</v>
          </cell>
          <cell r="BF59">
            <v>1</v>
          </cell>
          <cell r="BN59" t="str">
            <v>NA</v>
          </cell>
          <cell r="BO59" t="str">
            <v>Micro</v>
          </cell>
          <cell r="BP59">
            <v>1</v>
          </cell>
          <cell r="BQ59" t="str">
            <v>NA</v>
          </cell>
          <cell r="BU59">
            <v>50.325825000000002</v>
          </cell>
          <cell r="BV59">
            <v>5391.3761904761895</v>
          </cell>
          <cell r="BY59">
            <v>0</v>
          </cell>
          <cell r="BZ59">
            <v>0</v>
          </cell>
          <cell r="CH59">
            <v>0</v>
          </cell>
          <cell r="CI59">
            <v>0</v>
          </cell>
          <cell r="CJ59">
            <v>7548.197261904761</v>
          </cell>
          <cell r="CK59">
            <v>10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10</v>
          </cell>
          <cell r="CT59" t="str">
            <v>Outdoor</v>
          </cell>
          <cell r="CU59" t="str">
            <v>No</v>
          </cell>
          <cell r="CV59" t="str">
            <v>Macro</v>
          </cell>
          <cell r="CW59" t="str">
            <v>GSM</v>
          </cell>
          <cell r="CX59" t="str">
            <v>Macro</v>
          </cell>
          <cell r="DC59" t="str">
            <v>Coax</v>
          </cell>
          <cell r="DD59" t="str">
            <v>Coax</v>
          </cell>
          <cell r="DL59">
            <v>2</v>
          </cell>
          <cell r="DM59">
            <v>0</v>
          </cell>
          <cell r="DN59">
            <v>0</v>
          </cell>
          <cell r="DO59">
            <v>2</v>
          </cell>
          <cell r="DR59">
            <v>47</v>
          </cell>
          <cell r="DV59">
            <v>0</v>
          </cell>
        </row>
        <row r="60">
          <cell r="A60" t="str">
            <v>Northcentral</v>
          </cell>
          <cell r="B60" t="str">
            <v>IL/WI</v>
          </cell>
          <cell r="F60">
            <v>1</v>
          </cell>
          <cell r="N60" t="str">
            <v>N</v>
          </cell>
          <cell r="O60" t="str">
            <v>No</v>
          </cell>
          <cell r="P60">
            <v>241</v>
          </cell>
          <cell r="Q60" t="str">
            <v>Cabinet</v>
          </cell>
          <cell r="R60">
            <v>0</v>
          </cell>
          <cell r="T60">
            <v>38709</v>
          </cell>
          <cell r="V60">
            <v>1250.5</v>
          </cell>
          <cell r="W60">
            <v>5500.5</v>
          </cell>
          <cell r="X60">
            <v>25</v>
          </cell>
          <cell r="Z60">
            <v>0</v>
          </cell>
          <cell r="AB60" t="str">
            <v>ALU</v>
          </cell>
          <cell r="AC60">
            <v>0</v>
          </cell>
          <cell r="AD60">
            <v>0</v>
          </cell>
          <cell r="AE60" t="str">
            <v/>
          </cell>
          <cell r="AJ60" t="str">
            <v>RD</v>
          </cell>
          <cell r="AL60" t="str">
            <v>SELF SUPPORT</v>
          </cell>
          <cell r="AM60" t="str">
            <v>Tower</v>
          </cell>
          <cell r="AN60" t="str">
            <v>N</v>
          </cell>
          <cell r="AR60">
            <v>0</v>
          </cell>
          <cell r="AS60">
            <v>0</v>
          </cell>
          <cell r="AX60">
            <v>0</v>
          </cell>
          <cell r="BD60">
            <v>0</v>
          </cell>
          <cell r="BE60">
            <v>1</v>
          </cell>
          <cell r="BF60">
            <v>1</v>
          </cell>
          <cell r="BN60" t="str">
            <v>NA</v>
          </cell>
          <cell r="BO60" t="str">
            <v>Micro</v>
          </cell>
          <cell r="BP60">
            <v>1</v>
          </cell>
          <cell r="BQ60" t="str">
            <v>NA</v>
          </cell>
          <cell r="BU60">
            <v>40.401050000000005</v>
          </cell>
          <cell r="BV60">
            <v>3732.3342857142857</v>
          </cell>
          <cell r="BY60">
            <v>0</v>
          </cell>
          <cell r="BZ60">
            <v>0</v>
          </cell>
          <cell r="CH60">
            <v>0</v>
          </cell>
          <cell r="CI60">
            <v>0</v>
          </cell>
          <cell r="CJ60">
            <v>5463.8078571428578</v>
          </cell>
          <cell r="CK60">
            <v>10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10</v>
          </cell>
          <cell r="CT60" t="str">
            <v>Outdoor</v>
          </cell>
          <cell r="CU60" t="str">
            <v>No</v>
          </cell>
          <cell r="CV60" t="str">
            <v>Macro</v>
          </cell>
          <cell r="CW60" t="str">
            <v>GSM</v>
          </cell>
          <cell r="CX60" t="str">
            <v>Macro</v>
          </cell>
          <cell r="DC60" t="str">
            <v>Coax</v>
          </cell>
          <cell r="DD60" t="str">
            <v>Coax</v>
          </cell>
          <cell r="DL60">
            <v>2</v>
          </cell>
          <cell r="DM60">
            <v>0</v>
          </cell>
          <cell r="DN60">
            <v>0</v>
          </cell>
          <cell r="DO60">
            <v>2</v>
          </cell>
          <cell r="DR60">
            <v>39</v>
          </cell>
          <cell r="DV60">
            <v>0</v>
          </cell>
        </row>
        <row r="61">
          <cell r="A61" t="str">
            <v>Northcentral</v>
          </cell>
          <cell r="B61" t="str">
            <v>IL/WI</v>
          </cell>
          <cell r="F61">
            <v>1</v>
          </cell>
          <cell r="N61" t="str">
            <v>N</v>
          </cell>
          <cell r="O61" t="str">
            <v>No</v>
          </cell>
          <cell r="P61">
            <v>196</v>
          </cell>
          <cell r="Q61" t="str">
            <v>Cabinet</v>
          </cell>
          <cell r="R61">
            <v>0</v>
          </cell>
          <cell r="T61">
            <v>38708</v>
          </cell>
          <cell r="V61">
            <v>1250.5</v>
          </cell>
          <cell r="W61">
            <v>5500.5</v>
          </cell>
          <cell r="X61">
            <v>25</v>
          </cell>
          <cell r="Z61">
            <v>12</v>
          </cell>
          <cell r="AB61" t="str">
            <v>ALU</v>
          </cell>
          <cell r="AC61">
            <v>0</v>
          </cell>
          <cell r="AD61">
            <v>0</v>
          </cell>
          <cell r="AE61" t="str">
            <v/>
          </cell>
          <cell r="AJ61" t="str">
            <v>RD</v>
          </cell>
          <cell r="AL61" t="str">
            <v>SELF SUPPORT</v>
          </cell>
          <cell r="AM61" t="str">
            <v>Tower</v>
          </cell>
          <cell r="AN61" t="str">
            <v>N</v>
          </cell>
          <cell r="AR61">
            <v>0</v>
          </cell>
          <cell r="AS61">
            <v>0</v>
          </cell>
          <cell r="AX61">
            <v>1369759.0118935988</v>
          </cell>
          <cell r="BD61">
            <v>0</v>
          </cell>
          <cell r="BE61">
            <v>1</v>
          </cell>
          <cell r="BF61">
            <v>1</v>
          </cell>
          <cell r="BN61" t="str">
            <v>NA</v>
          </cell>
          <cell r="BO61" t="str">
            <v>Micro</v>
          </cell>
          <cell r="BP61">
            <v>1</v>
          </cell>
          <cell r="BQ61" t="str">
            <v>Micro</v>
          </cell>
          <cell r="BU61">
            <v>8.4682416666666676</v>
          </cell>
          <cell r="BV61">
            <v>0</v>
          </cell>
          <cell r="BY61">
            <v>0</v>
          </cell>
          <cell r="BZ61">
            <v>6119.3079629381555</v>
          </cell>
          <cell r="CH61">
            <v>0</v>
          </cell>
          <cell r="CI61">
            <v>6119.3079629381555</v>
          </cell>
          <cell r="CJ61">
            <v>6482.2326057952987</v>
          </cell>
          <cell r="CK61">
            <v>10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10</v>
          </cell>
          <cell r="CT61" t="str">
            <v>Outdoor</v>
          </cell>
          <cell r="CU61" t="str">
            <v>No</v>
          </cell>
          <cell r="CV61" t="str">
            <v>Micro</v>
          </cell>
          <cell r="CW61" t="str">
            <v>GSM-UMTS</v>
          </cell>
          <cell r="CX61" t="str">
            <v>Micro</v>
          </cell>
          <cell r="DC61" t="str">
            <v>Coax</v>
          </cell>
          <cell r="DD61" t="str">
            <v>Coax</v>
          </cell>
          <cell r="DL61">
            <v>2</v>
          </cell>
          <cell r="DM61">
            <v>0</v>
          </cell>
          <cell r="DN61">
            <v>0</v>
          </cell>
          <cell r="DO61">
            <v>2</v>
          </cell>
          <cell r="DR61">
            <v>12</v>
          </cell>
          <cell r="DV61">
            <v>0</v>
          </cell>
        </row>
        <row r="62">
          <cell r="A62" t="str">
            <v>Northcentral</v>
          </cell>
          <cell r="B62" t="str">
            <v>IL/WI</v>
          </cell>
          <cell r="F62">
            <v>1</v>
          </cell>
          <cell r="N62" t="str">
            <v>N</v>
          </cell>
          <cell r="O62" t="str">
            <v>No</v>
          </cell>
          <cell r="P62">
            <v>202</v>
          </cell>
          <cell r="Q62" t="str">
            <v>Cabinet</v>
          </cell>
          <cell r="R62">
            <v>0</v>
          </cell>
          <cell r="T62">
            <v>38640</v>
          </cell>
          <cell r="V62">
            <v>1250.5</v>
          </cell>
          <cell r="W62">
            <v>5500.5</v>
          </cell>
          <cell r="X62">
            <v>0</v>
          </cell>
          <cell r="Z62">
            <v>0</v>
          </cell>
          <cell r="AB62" t="str">
            <v>ALU</v>
          </cell>
          <cell r="AC62">
            <v>0</v>
          </cell>
          <cell r="AD62">
            <v>0</v>
          </cell>
          <cell r="AE62" t="str">
            <v/>
          </cell>
          <cell r="AJ62" t="str">
            <v>RD</v>
          </cell>
          <cell r="AL62" t="str">
            <v>SELF SUPPORT</v>
          </cell>
          <cell r="AM62" t="str">
            <v>Tower</v>
          </cell>
          <cell r="AN62" t="str">
            <v>N</v>
          </cell>
          <cell r="AR62">
            <v>0</v>
          </cell>
          <cell r="AS62">
            <v>0</v>
          </cell>
          <cell r="AX62">
            <v>0</v>
          </cell>
          <cell r="BD62">
            <v>0</v>
          </cell>
          <cell r="BE62">
            <v>1</v>
          </cell>
          <cell r="BF62">
            <v>1</v>
          </cell>
          <cell r="BN62" t="str">
            <v>NA</v>
          </cell>
          <cell r="BO62" t="str">
            <v>Micro</v>
          </cell>
          <cell r="BP62">
            <v>1</v>
          </cell>
          <cell r="BQ62" t="str">
            <v>NA</v>
          </cell>
          <cell r="BU62">
            <v>17.079588888888892</v>
          </cell>
          <cell r="BV62">
            <v>2718.7885714285712</v>
          </cell>
          <cell r="BY62">
            <v>0</v>
          </cell>
          <cell r="BZ62">
            <v>0</v>
          </cell>
          <cell r="CH62">
            <v>0</v>
          </cell>
          <cell r="CI62">
            <v>0</v>
          </cell>
          <cell r="CJ62">
            <v>3450.7709523809522</v>
          </cell>
          <cell r="CK62">
            <v>0</v>
          </cell>
          <cell r="CL62">
            <v>0</v>
          </cell>
          <cell r="CM62">
            <v>0</v>
          </cell>
          <cell r="CN62">
            <v>10</v>
          </cell>
          <cell r="CO62">
            <v>0</v>
          </cell>
          <cell r="CP62">
            <v>10</v>
          </cell>
          <cell r="CT62" t="str">
            <v>Outdoor</v>
          </cell>
          <cell r="CU62" t="str">
            <v>No</v>
          </cell>
          <cell r="CV62" t="str">
            <v>Macro</v>
          </cell>
          <cell r="CW62" t="str">
            <v>GSM</v>
          </cell>
          <cell r="CX62" t="str">
            <v>Macro</v>
          </cell>
          <cell r="DC62" t="str">
            <v>Coax</v>
          </cell>
          <cell r="DD62" t="str">
            <v>Coax</v>
          </cell>
          <cell r="DL62">
            <v>2</v>
          </cell>
          <cell r="DM62">
            <v>0</v>
          </cell>
          <cell r="DN62">
            <v>0</v>
          </cell>
          <cell r="DO62">
            <v>2</v>
          </cell>
          <cell r="DR62">
            <v>20</v>
          </cell>
          <cell r="DV62">
            <v>0</v>
          </cell>
        </row>
        <row r="63">
          <cell r="A63" t="str">
            <v>Northcentral</v>
          </cell>
          <cell r="B63" t="str">
            <v>IL/WI</v>
          </cell>
          <cell r="F63">
            <v>1</v>
          </cell>
          <cell r="N63" t="str">
            <v>N</v>
          </cell>
          <cell r="O63" t="str">
            <v>No</v>
          </cell>
          <cell r="P63">
            <v>192</v>
          </cell>
          <cell r="Q63" t="str">
            <v>Cabinet</v>
          </cell>
          <cell r="R63">
            <v>0</v>
          </cell>
          <cell r="T63">
            <v>38617</v>
          </cell>
          <cell r="V63">
            <v>1250.5</v>
          </cell>
          <cell r="W63">
            <v>5500.5</v>
          </cell>
          <cell r="X63">
            <v>0</v>
          </cell>
          <cell r="Z63">
            <v>0</v>
          </cell>
          <cell r="AB63" t="str">
            <v>ALU</v>
          </cell>
          <cell r="AC63">
            <v>0</v>
          </cell>
          <cell r="AD63">
            <v>0</v>
          </cell>
          <cell r="AE63" t="str">
            <v/>
          </cell>
          <cell r="AJ63" t="str">
            <v>VRD</v>
          </cell>
          <cell r="AL63" t="str">
            <v>SELF SUPPORT</v>
          </cell>
          <cell r="AM63" t="str">
            <v>Tower</v>
          </cell>
          <cell r="AN63" t="str">
            <v>N</v>
          </cell>
          <cell r="AR63">
            <v>0</v>
          </cell>
          <cell r="AS63">
            <v>0</v>
          </cell>
          <cell r="AX63">
            <v>0</v>
          </cell>
          <cell r="BD63">
            <v>0</v>
          </cell>
          <cell r="BE63">
            <v>1</v>
          </cell>
          <cell r="BF63">
            <v>1</v>
          </cell>
          <cell r="BN63" t="str">
            <v>NA</v>
          </cell>
          <cell r="BO63" t="str">
            <v>Micro</v>
          </cell>
          <cell r="BP63">
            <v>1</v>
          </cell>
          <cell r="BQ63" t="str">
            <v>NA</v>
          </cell>
          <cell r="BU63">
            <v>13.030069444444445</v>
          </cell>
          <cell r="BV63">
            <v>2198.5257142857145</v>
          </cell>
          <cell r="BY63">
            <v>0</v>
          </cell>
          <cell r="BZ63">
            <v>0</v>
          </cell>
          <cell r="CH63">
            <v>0</v>
          </cell>
          <cell r="CI63">
            <v>0</v>
          </cell>
          <cell r="CJ63">
            <v>2756.9572619047622</v>
          </cell>
          <cell r="CK63">
            <v>0</v>
          </cell>
          <cell r="CL63">
            <v>0</v>
          </cell>
          <cell r="CM63">
            <v>0</v>
          </cell>
          <cell r="CN63">
            <v>10</v>
          </cell>
          <cell r="CO63">
            <v>0</v>
          </cell>
          <cell r="CP63">
            <v>10</v>
          </cell>
          <cell r="CT63" t="str">
            <v>Outdoor</v>
          </cell>
          <cell r="CU63" t="str">
            <v>No</v>
          </cell>
          <cell r="CV63" t="str">
            <v>Macro</v>
          </cell>
          <cell r="CW63" t="str">
            <v>GSM</v>
          </cell>
          <cell r="CX63" t="str">
            <v>Macro</v>
          </cell>
          <cell r="DC63" t="str">
            <v>Coax</v>
          </cell>
          <cell r="DD63" t="str">
            <v>Coax</v>
          </cell>
          <cell r="DL63">
            <v>2</v>
          </cell>
          <cell r="DM63">
            <v>0</v>
          </cell>
          <cell r="DN63">
            <v>0</v>
          </cell>
          <cell r="DO63">
            <v>2</v>
          </cell>
          <cell r="DR63">
            <v>17</v>
          </cell>
          <cell r="DV63">
            <v>0</v>
          </cell>
        </row>
        <row r="64">
          <cell r="A64" t="str">
            <v>Northcentral</v>
          </cell>
          <cell r="B64" t="str">
            <v>IL/WI</v>
          </cell>
          <cell r="F64">
            <v>1</v>
          </cell>
          <cell r="N64" t="str">
            <v>N</v>
          </cell>
          <cell r="O64" t="str">
            <v>No</v>
          </cell>
          <cell r="P64">
            <v>241</v>
          </cell>
          <cell r="Q64" t="str">
            <v>Cabinet</v>
          </cell>
          <cell r="R64">
            <v>0</v>
          </cell>
          <cell r="T64">
            <v>38621</v>
          </cell>
          <cell r="V64">
            <v>1250.5</v>
          </cell>
          <cell r="W64">
            <v>5500.5</v>
          </cell>
          <cell r="X64">
            <v>25</v>
          </cell>
          <cell r="Z64">
            <v>0</v>
          </cell>
          <cell r="AB64" t="str">
            <v>ALU</v>
          </cell>
          <cell r="AC64">
            <v>0</v>
          </cell>
          <cell r="AD64">
            <v>0</v>
          </cell>
          <cell r="AE64" t="str">
            <v/>
          </cell>
          <cell r="AJ64" t="str">
            <v>VRD</v>
          </cell>
          <cell r="AL64" t="str">
            <v>SELF SUPPORT</v>
          </cell>
          <cell r="AM64" t="str">
            <v>Tower</v>
          </cell>
          <cell r="AN64" t="str">
            <v>N</v>
          </cell>
          <cell r="AR64">
            <v>0</v>
          </cell>
          <cell r="AS64">
            <v>0</v>
          </cell>
          <cell r="AX64">
            <v>0</v>
          </cell>
          <cell r="BD64">
            <v>0</v>
          </cell>
          <cell r="BE64">
            <v>1</v>
          </cell>
          <cell r="BF64">
            <v>1</v>
          </cell>
          <cell r="BN64" t="str">
            <v>NA</v>
          </cell>
          <cell r="BO64" t="str">
            <v>Micro</v>
          </cell>
          <cell r="BP64">
            <v>1</v>
          </cell>
          <cell r="BQ64" t="str">
            <v>NA</v>
          </cell>
          <cell r="BU64">
            <v>16.152358333333332</v>
          </cell>
          <cell r="BV64">
            <v>2240.2799999999997</v>
          </cell>
          <cell r="BY64">
            <v>0</v>
          </cell>
          <cell r="BZ64">
            <v>0</v>
          </cell>
          <cell r="CH64">
            <v>0</v>
          </cell>
          <cell r="CI64">
            <v>0</v>
          </cell>
          <cell r="CJ64">
            <v>2932.5239285714283</v>
          </cell>
          <cell r="CK64">
            <v>10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10</v>
          </cell>
          <cell r="CT64" t="str">
            <v>Outdoor</v>
          </cell>
          <cell r="CU64" t="str">
            <v>No</v>
          </cell>
          <cell r="CV64" t="str">
            <v>Macro</v>
          </cell>
          <cell r="CW64" t="str">
            <v>GSM</v>
          </cell>
          <cell r="CX64" t="str">
            <v>Macro</v>
          </cell>
          <cell r="DC64" t="str">
            <v>Coax</v>
          </cell>
          <cell r="DD64" t="str">
            <v>Coax</v>
          </cell>
          <cell r="DL64">
            <v>2</v>
          </cell>
          <cell r="DM64">
            <v>0</v>
          </cell>
          <cell r="DN64">
            <v>0</v>
          </cell>
          <cell r="DO64">
            <v>2</v>
          </cell>
          <cell r="DR64">
            <v>20</v>
          </cell>
          <cell r="DV64">
            <v>0</v>
          </cell>
        </row>
        <row r="65">
          <cell r="A65" t="str">
            <v>Northcentral</v>
          </cell>
          <cell r="B65" t="str">
            <v>IL/WI</v>
          </cell>
          <cell r="F65">
            <v>1</v>
          </cell>
          <cell r="N65" t="str">
            <v>N</v>
          </cell>
          <cell r="O65" t="str">
            <v>No</v>
          </cell>
          <cell r="P65">
            <v>283</v>
          </cell>
          <cell r="Q65" t="str">
            <v>Cabinet</v>
          </cell>
          <cell r="R65">
            <v>0</v>
          </cell>
          <cell r="T65">
            <v>38616</v>
          </cell>
          <cell r="V65">
            <v>1250.5</v>
          </cell>
          <cell r="W65">
            <v>5500.5</v>
          </cell>
          <cell r="X65">
            <v>0</v>
          </cell>
          <cell r="Z65">
            <v>0</v>
          </cell>
          <cell r="AB65" t="str">
            <v>ALU</v>
          </cell>
          <cell r="AC65">
            <v>0</v>
          </cell>
          <cell r="AD65">
            <v>0</v>
          </cell>
          <cell r="AE65" t="str">
            <v/>
          </cell>
          <cell r="AJ65" t="str">
            <v>VRD</v>
          </cell>
          <cell r="AL65" t="str">
            <v>GUYED</v>
          </cell>
          <cell r="AM65" t="str">
            <v>Tower</v>
          </cell>
          <cell r="AN65" t="str">
            <v>N</v>
          </cell>
          <cell r="AR65">
            <v>0</v>
          </cell>
          <cell r="AS65">
            <v>0</v>
          </cell>
          <cell r="AX65">
            <v>0</v>
          </cell>
          <cell r="BD65">
            <v>0</v>
          </cell>
          <cell r="BE65">
            <v>1</v>
          </cell>
          <cell r="BF65">
            <v>1</v>
          </cell>
          <cell r="BN65" t="str">
            <v>NA</v>
          </cell>
          <cell r="BO65" t="str">
            <v>Micro</v>
          </cell>
          <cell r="BP65">
            <v>1</v>
          </cell>
          <cell r="BQ65" t="str">
            <v>NA</v>
          </cell>
          <cell r="BU65">
            <v>16.123836111111114</v>
          </cell>
          <cell r="BV65">
            <v>4237.7857142857147</v>
          </cell>
          <cell r="BY65">
            <v>0</v>
          </cell>
          <cell r="BZ65">
            <v>0</v>
          </cell>
          <cell r="CH65">
            <v>0</v>
          </cell>
          <cell r="CI65">
            <v>0</v>
          </cell>
          <cell r="CJ65">
            <v>4928.8072619047625</v>
          </cell>
          <cell r="CK65">
            <v>0</v>
          </cell>
          <cell r="CL65">
            <v>0</v>
          </cell>
          <cell r="CM65">
            <v>0</v>
          </cell>
          <cell r="CN65">
            <v>10</v>
          </cell>
          <cell r="CO65">
            <v>0</v>
          </cell>
          <cell r="CP65">
            <v>10</v>
          </cell>
          <cell r="CT65" t="str">
            <v>Outdoor</v>
          </cell>
          <cell r="CU65" t="str">
            <v>No</v>
          </cell>
          <cell r="CV65" t="str">
            <v>Macro</v>
          </cell>
          <cell r="CW65" t="str">
            <v>GSM</v>
          </cell>
          <cell r="CX65" t="str">
            <v>Macro</v>
          </cell>
          <cell r="DC65" t="str">
            <v>Coax</v>
          </cell>
          <cell r="DD65" t="str">
            <v>Coax</v>
          </cell>
          <cell r="DL65">
            <v>2</v>
          </cell>
          <cell r="DM65">
            <v>0</v>
          </cell>
          <cell r="DN65">
            <v>0</v>
          </cell>
          <cell r="DO65">
            <v>2</v>
          </cell>
          <cell r="DR65">
            <v>20</v>
          </cell>
          <cell r="DV65">
            <v>0</v>
          </cell>
        </row>
        <row r="66">
          <cell r="A66" t="str">
            <v>Northcentral</v>
          </cell>
          <cell r="B66" t="str">
            <v>IL/WI</v>
          </cell>
          <cell r="F66">
            <v>1</v>
          </cell>
          <cell r="N66" t="str">
            <v>Y</v>
          </cell>
          <cell r="O66" t="str">
            <v>Yes</v>
          </cell>
          <cell r="P66">
            <v>192</v>
          </cell>
          <cell r="Q66" t="str">
            <v>Cabinet</v>
          </cell>
          <cell r="R66">
            <v>0</v>
          </cell>
          <cell r="T66">
            <v>38611</v>
          </cell>
          <cell r="V66">
            <v>1250.5</v>
          </cell>
          <cell r="W66">
            <v>5500.5</v>
          </cell>
          <cell r="X66">
            <v>0</v>
          </cell>
          <cell r="Z66">
            <v>0</v>
          </cell>
          <cell r="AB66" t="str">
            <v>ALU</v>
          </cell>
          <cell r="AC66">
            <v>0</v>
          </cell>
          <cell r="AD66">
            <v>0</v>
          </cell>
          <cell r="AE66" t="str">
            <v/>
          </cell>
          <cell r="AJ66" t="str">
            <v>VRD</v>
          </cell>
          <cell r="AL66" t="str">
            <v>MONOPOLE</v>
          </cell>
          <cell r="AM66" t="str">
            <v>Tower</v>
          </cell>
          <cell r="AN66" t="str">
            <v>N</v>
          </cell>
          <cell r="AR66">
            <v>0</v>
          </cell>
          <cell r="AS66">
            <v>0</v>
          </cell>
          <cell r="AX66">
            <v>0</v>
          </cell>
          <cell r="BD66">
            <v>0</v>
          </cell>
          <cell r="BE66">
            <v>1</v>
          </cell>
          <cell r="BF66">
            <v>1</v>
          </cell>
          <cell r="BN66" t="str">
            <v>NA</v>
          </cell>
          <cell r="BO66" t="str">
            <v>Micro</v>
          </cell>
          <cell r="BP66">
            <v>1</v>
          </cell>
          <cell r="BQ66" t="str">
            <v>NA</v>
          </cell>
          <cell r="BU66">
            <v>14.553249999999998</v>
          </cell>
          <cell r="BV66">
            <v>3859.3180952380949</v>
          </cell>
          <cell r="BY66">
            <v>0</v>
          </cell>
          <cell r="BZ66">
            <v>0</v>
          </cell>
          <cell r="CH66">
            <v>0</v>
          </cell>
          <cell r="CI66">
            <v>0</v>
          </cell>
          <cell r="CJ66">
            <v>4483.0288095238093</v>
          </cell>
          <cell r="CK66">
            <v>0</v>
          </cell>
          <cell r="CL66">
            <v>0</v>
          </cell>
          <cell r="CM66">
            <v>0</v>
          </cell>
          <cell r="CN66">
            <v>10</v>
          </cell>
          <cell r="CO66">
            <v>0</v>
          </cell>
          <cell r="CP66">
            <v>10</v>
          </cell>
          <cell r="CT66" t="str">
            <v>Outdoor</v>
          </cell>
          <cell r="CU66" t="str">
            <v>Yes</v>
          </cell>
          <cell r="CV66" t="str">
            <v>Macro</v>
          </cell>
          <cell r="CW66" t="str">
            <v>GSM</v>
          </cell>
          <cell r="CX66" t="str">
            <v>Macro</v>
          </cell>
          <cell r="DC66" t="str">
            <v>Coax</v>
          </cell>
          <cell r="DD66" t="str">
            <v>Coax</v>
          </cell>
          <cell r="DL66">
            <v>2</v>
          </cell>
          <cell r="DM66">
            <v>0</v>
          </cell>
          <cell r="DN66">
            <v>0</v>
          </cell>
          <cell r="DO66">
            <v>2</v>
          </cell>
          <cell r="DR66">
            <v>19</v>
          </cell>
          <cell r="DV66">
            <v>0</v>
          </cell>
        </row>
        <row r="67">
          <cell r="A67" t="str">
            <v>Northcentral</v>
          </cell>
          <cell r="B67" t="str">
            <v>IL/WI</v>
          </cell>
          <cell r="F67">
            <v>1</v>
          </cell>
          <cell r="N67" t="str">
            <v>N</v>
          </cell>
          <cell r="O67" t="str">
            <v>No</v>
          </cell>
          <cell r="P67">
            <v>192</v>
          </cell>
          <cell r="Q67" t="str">
            <v>Cabinet</v>
          </cell>
          <cell r="R67">
            <v>0</v>
          </cell>
          <cell r="T67">
            <v>38707</v>
          </cell>
          <cell r="V67">
            <v>1250.5</v>
          </cell>
          <cell r="W67">
            <v>5500.5</v>
          </cell>
          <cell r="X67">
            <v>25</v>
          </cell>
          <cell r="Z67">
            <v>0</v>
          </cell>
          <cell r="AB67" t="str">
            <v>ALU</v>
          </cell>
          <cell r="AC67">
            <v>0</v>
          </cell>
          <cell r="AD67">
            <v>0</v>
          </cell>
          <cell r="AE67" t="str">
            <v/>
          </cell>
          <cell r="AJ67" t="str">
            <v>RD</v>
          </cell>
          <cell r="AL67" t="str">
            <v>MONOPOLE</v>
          </cell>
          <cell r="AM67" t="str">
            <v>Tower</v>
          </cell>
          <cell r="AN67" t="str">
            <v>N</v>
          </cell>
          <cell r="AR67">
            <v>0</v>
          </cell>
          <cell r="AS67">
            <v>0</v>
          </cell>
          <cell r="AX67">
            <v>0</v>
          </cell>
          <cell r="BD67">
            <v>0</v>
          </cell>
          <cell r="BE67">
            <v>1</v>
          </cell>
          <cell r="BF67">
            <v>1</v>
          </cell>
          <cell r="BN67" t="str">
            <v>NA</v>
          </cell>
          <cell r="BO67" t="str">
            <v>Micro</v>
          </cell>
          <cell r="BP67">
            <v>1</v>
          </cell>
          <cell r="BQ67" t="str">
            <v>NA</v>
          </cell>
          <cell r="BU67">
            <v>42.212905555555551</v>
          </cell>
          <cell r="BV67">
            <v>8209.2657142857133</v>
          </cell>
          <cell r="BY67">
            <v>0</v>
          </cell>
          <cell r="BZ67">
            <v>0</v>
          </cell>
          <cell r="CH67">
            <v>0</v>
          </cell>
          <cell r="CI67">
            <v>0</v>
          </cell>
          <cell r="CJ67">
            <v>10018.390238095237</v>
          </cell>
          <cell r="CK67">
            <v>10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10</v>
          </cell>
          <cell r="CT67" t="str">
            <v>Outdoor</v>
          </cell>
          <cell r="CU67" t="str">
            <v>No</v>
          </cell>
          <cell r="CV67" t="str">
            <v>Macro</v>
          </cell>
          <cell r="CW67" t="str">
            <v>GSM</v>
          </cell>
          <cell r="CX67" t="str">
            <v>Macro</v>
          </cell>
          <cell r="DC67" t="str">
            <v>Coax</v>
          </cell>
          <cell r="DD67" t="str">
            <v>Coax</v>
          </cell>
          <cell r="DL67">
            <v>2</v>
          </cell>
          <cell r="DM67">
            <v>0</v>
          </cell>
          <cell r="DN67">
            <v>0</v>
          </cell>
          <cell r="DO67">
            <v>2</v>
          </cell>
          <cell r="DR67">
            <v>40</v>
          </cell>
          <cell r="DV67">
            <v>0</v>
          </cell>
        </row>
        <row r="68">
          <cell r="A68" t="str">
            <v>Northcentral</v>
          </cell>
          <cell r="B68" t="str">
            <v>IL/WI</v>
          </cell>
          <cell r="F68">
            <v>1</v>
          </cell>
          <cell r="N68" t="str">
            <v>Y</v>
          </cell>
          <cell r="O68" t="str">
            <v>Yes</v>
          </cell>
          <cell r="P68">
            <v>190</v>
          </cell>
          <cell r="Q68" t="str">
            <v>Cabinet</v>
          </cell>
          <cell r="R68">
            <v>0</v>
          </cell>
          <cell r="T68">
            <v>39340</v>
          </cell>
          <cell r="V68">
            <v>1250.5</v>
          </cell>
          <cell r="W68">
            <v>5500.5</v>
          </cell>
          <cell r="X68">
            <v>25</v>
          </cell>
          <cell r="Z68">
            <v>0</v>
          </cell>
          <cell r="AB68" t="str">
            <v>ALU</v>
          </cell>
          <cell r="AC68">
            <v>0</v>
          </cell>
          <cell r="AD68">
            <v>0</v>
          </cell>
          <cell r="AE68" t="str">
            <v/>
          </cell>
          <cell r="AJ68" t="str">
            <v>RD</v>
          </cell>
          <cell r="AL68" t="str">
            <v>MONOPOLE</v>
          </cell>
          <cell r="AM68" t="str">
            <v>Tower</v>
          </cell>
          <cell r="AN68" t="str">
            <v>N</v>
          </cell>
          <cell r="AR68">
            <v>0</v>
          </cell>
          <cell r="AS68">
            <v>0</v>
          </cell>
          <cell r="AX68">
            <v>3026556.1166190985</v>
          </cell>
          <cell r="BD68">
            <v>0</v>
          </cell>
          <cell r="BE68">
            <v>1</v>
          </cell>
          <cell r="BF68">
            <v>1</v>
          </cell>
          <cell r="BN68" t="str">
            <v>NA</v>
          </cell>
          <cell r="BO68" t="str">
            <v>Micro</v>
          </cell>
          <cell r="BP68">
            <v>1</v>
          </cell>
          <cell r="BQ68" t="str">
            <v>Micro</v>
          </cell>
          <cell r="BU68">
            <v>8.9256222222222235</v>
          </cell>
          <cell r="BV68">
            <v>0</v>
          </cell>
          <cell r="BY68">
            <v>0</v>
          </cell>
          <cell r="BZ68">
            <v>9437.4707353440281</v>
          </cell>
          <cell r="CH68">
            <v>0</v>
          </cell>
          <cell r="CI68">
            <v>9437.4707353440281</v>
          </cell>
          <cell r="CJ68">
            <v>9819.9974020106947</v>
          </cell>
          <cell r="CK68">
            <v>10</v>
          </cell>
          <cell r="CL68">
            <v>0</v>
          </cell>
          <cell r="CM68">
            <v>0</v>
          </cell>
          <cell r="CN68">
            <v>0</v>
          </cell>
          <cell r="CO68">
            <v>-10</v>
          </cell>
          <cell r="CP68">
            <v>20</v>
          </cell>
          <cell r="CT68" t="str">
            <v>Outdoor</v>
          </cell>
          <cell r="CU68" t="str">
            <v>Yes</v>
          </cell>
          <cell r="CV68" t="str">
            <v>Micro</v>
          </cell>
          <cell r="CW68" t="str">
            <v>GSM-UMTS</v>
          </cell>
          <cell r="CX68" t="str">
            <v>Micro</v>
          </cell>
          <cell r="DC68" t="str">
            <v>Coax</v>
          </cell>
          <cell r="DD68" t="str">
            <v>Coax</v>
          </cell>
          <cell r="DL68">
            <v>2</v>
          </cell>
          <cell r="DM68">
            <v>0</v>
          </cell>
          <cell r="DN68">
            <v>0</v>
          </cell>
          <cell r="DO68">
            <v>2</v>
          </cell>
          <cell r="DR68">
            <v>14</v>
          </cell>
          <cell r="DV68">
            <v>0</v>
          </cell>
        </row>
        <row r="69">
          <cell r="A69" t="str">
            <v>Northcentral</v>
          </cell>
          <cell r="B69" t="str">
            <v>IL/WI</v>
          </cell>
          <cell r="F69">
            <v>1</v>
          </cell>
          <cell r="N69" t="str">
            <v>Y</v>
          </cell>
          <cell r="O69" t="str">
            <v>Yes</v>
          </cell>
          <cell r="P69">
            <v>192</v>
          </cell>
          <cell r="Q69" t="str">
            <v>Cabinet</v>
          </cell>
          <cell r="R69">
            <v>0</v>
          </cell>
          <cell r="T69">
            <v>38695</v>
          </cell>
          <cell r="V69">
            <v>1250.5</v>
          </cell>
          <cell r="W69">
            <v>5500.5</v>
          </cell>
          <cell r="X69">
            <v>25</v>
          </cell>
          <cell r="Z69">
            <v>12</v>
          </cell>
          <cell r="AB69" t="str">
            <v>ALU</v>
          </cell>
          <cell r="AC69">
            <v>0</v>
          </cell>
          <cell r="AD69">
            <v>0</v>
          </cell>
          <cell r="AE69" t="str">
            <v/>
          </cell>
          <cell r="AJ69" t="str">
            <v>RD</v>
          </cell>
          <cell r="AL69" t="str">
            <v>MONOPOLE</v>
          </cell>
          <cell r="AM69" t="str">
            <v>Tower</v>
          </cell>
          <cell r="AN69" t="str">
            <v>N</v>
          </cell>
          <cell r="AR69">
            <v>0</v>
          </cell>
          <cell r="AS69">
            <v>0</v>
          </cell>
          <cell r="AX69">
            <v>2931176.7312174439</v>
          </cell>
          <cell r="BD69">
            <v>0</v>
          </cell>
          <cell r="BE69">
            <v>1</v>
          </cell>
          <cell r="BF69">
            <v>1</v>
          </cell>
          <cell r="BN69" t="str">
            <v>NA</v>
          </cell>
          <cell r="BO69" t="str">
            <v>Micro</v>
          </cell>
          <cell r="BP69">
            <v>1</v>
          </cell>
          <cell r="BQ69" t="str">
            <v>Micro</v>
          </cell>
          <cell r="BU69">
            <v>9.0482055555555565</v>
          </cell>
          <cell r="BV69">
            <v>0</v>
          </cell>
          <cell r="BY69">
            <v>0</v>
          </cell>
          <cell r="BZ69">
            <v>11357.160355086382</v>
          </cell>
          <cell r="CH69">
            <v>0</v>
          </cell>
          <cell r="CI69">
            <v>11357.160355086382</v>
          </cell>
          <cell r="CJ69">
            <v>11744.94059318162</v>
          </cell>
          <cell r="CK69">
            <v>10</v>
          </cell>
          <cell r="CL69">
            <v>0</v>
          </cell>
          <cell r="CM69">
            <v>0</v>
          </cell>
          <cell r="CN69">
            <v>0</v>
          </cell>
          <cell r="CO69">
            <v>-10</v>
          </cell>
          <cell r="CP69">
            <v>20</v>
          </cell>
          <cell r="CT69" t="str">
            <v>Outdoor</v>
          </cell>
          <cell r="CU69" t="str">
            <v>Yes</v>
          </cell>
          <cell r="CV69" t="str">
            <v>Micro</v>
          </cell>
          <cell r="CW69" t="str">
            <v>GSM-UMTS</v>
          </cell>
          <cell r="CX69" t="str">
            <v>Micro</v>
          </cell>
          <cell r="DC69" t="str">
            <v>Coax</v>
          </cell>
          <cell r="DD69" t="str">
            <v>Coax</v>
          </cell>
          <cell r="DL69">
            <v>2</v>
          </cell>
          <cell r="DM69">
            <v>0</v>
          </cell>
          <cell r="DN69">
            <v>0</v>
          </cell>
          <cell r="DO69">
            <v>2</v>
          </cell>
          <cell r="DR69">
            <v>14</v>
          </cell>
          <cell r="DV69">
            <v>0</v>
          </cell>
        </row>
        <row r="70">
          <cell r="A70" t="str">
            <v>Northcentral</v>
          </cell>
          <cell r="B70" t="str">
            <v>IL/WI</v>
          </cell>
          <cell r="F70">
            <v>1</v>
          </cell>
          <cell r="N70" t="str">
            <v>Y</v>
          </cell>
          <cell r="O70" t="str">
            <v>Yes</v>
          </cell>
          <cell r="P70">
            <v>192</v>
          </cell>
          <cell r="Q70" t="str">
            <v>Cabinet</v>
          </cell>
          <cell r="R70">
            <v>0</v>
          </cell>
          <cell r="T70">
            <v>40344</v>
          </cell>
          <cell r="V70">
            <v>1250.5</v>
          </cell>
          <cell r="W70">
            <v>5500.5</v>
          </cell>
          <cell r="X70">
            <v>25</v>
          </cell>
          <cell r="Z70">
            <v>12</v>
          </cell>
          <cell r="AB70" t="str">
            <v>ALU</v>
          </cell>
          <cell r="AC70">
            <v>0</v>
          </cell>
          <cell r="AD70">
            <v>0</v>
          </cell>
          <cell r="AE70" t="str">
            <v/>
          </cell>
          <cell r="AJ70" t="str">
            <v>RD</v>
          </cell>
          <cell r="AL70" t="str">
            <v>MONOPOLE</v>
          </cell>
          <cell r="AM70" t="str">
            <v>Tower</v>
          </cell>
          <cell r="AN70" t="str">
            <v>N</v>
          </cell>
          <cell r="AR70">
            <v>0</v>
          </cell>
          <cell r="AS70">
            <v>0</v>
          </cell>
          <cell r="AX70">
            <v>2195362.505985375</v>
          </cell>
          <cell r="BD70">
            <v>0</v>
          </cell>
          <cell r="BE70">
            <v>1</v>
          </cell>
          <cell r="BF70">
            <v>1</v>
          </cell>
          <cell r="BN70" t="str">
            <v>NA</v>
          </cell>
          <cell r="BO70" t="str">
            <v>Micro</v>
          </cell>
          <cell r="BP70">
            <v>1</v>
          </cell>
          <cell r="BQ70" t="str">
            <v>Micro</v>
          </cell>
          <cell r="BU70">
            <v>16.789844444444444</v>
          </cell>
          <cell r="BV70">
            <v>0</v>
          </cell>
          <cell r="BY70">
            <v>0</v>
          </cell>
          <cell r="BZ70">
            <v>9659.9604894913082</v>
          </cell>
          <cell r="CH70">
            <v>0</v>
          </cell>
          <cell r="CI70">
            <v>9659.9604894913082</v>
          </cell>
          <cell r="CJ70">
            <v>10379.52525139607</v>
          </cell>
          <cell r="CK70">
            <v>10</v>
          </cell>
          <cell r="CL70">
            <v>0</v>
          </cell>
          <cell r="CM70">
            <v>0</v>
          </cell>
          <cell r="CN70">
            <v>0</v>
          </cell>
          <cell r="CO70">
            <v>-10</v>
          </cell>
          <cell r="CP70">
            <v>20</v>
          </cell>
          <cell r="CT70" t="str">
            <v>Outdoor</v>
          </cell>
          <cell r="CU70" t="str">
            <v>Yes</v>
          </cell>
          <cell r="CV70" t="str">
            <v>Micro</v>
          </cell>
          <cell r="CW70" t="str">
            <v>GSM-UMTS</v>
          </cell>
          <cell r="CX70" t="str">
            <v>Micro</v>
          </cell>
          <cell r="DC70" t="str">
            <v>Coax</v>
          </cell>
          <cell r="DD70" t="str">
            <v>Coax</v>
          </cell>
          <cell r="DL70">
            <v>2</v>
          </cell>
          <cell r="DM70">
            <v>0</v>
          </cell>
          <cell r="DN70">
            <v>0</v>
          </cell>
          <cell r="DO70">
            <v>2</v>
          </cell>
          <cell r="DR70">
            <v>20</v>
          </cell>
          <cell r="DV70">
            <v>0</v>
          </cell>
        </row>
        <row r="71">
          <cell r="A71" t="str">
            <v>Northcentral</v>
          </cell>
          <cell r="B71" t="str">
            <v>IL/WI</v>
          </cell>
          <cell r="F71">
            <v>1</v>
          </cell>
          <cell r="N71" t="str">
            <v>N</v>
          </cell>
          <cell r="O71" t="str">
            <v>No</v>
          </cell>
          <cell r="P71">
            <v>191</v>
          </cell>
          <cell r="Q71" t="str">
            <v>Cabinet</v>
          </cell>
          <cell r="R71">
            <v>0</v>
          </cell>
          <cell r="T71">
            <v>39340</v>
          </cell>
          <cell r="V71">
            <v>1250.5</v>
          </cell>
          <cell r="W71">
            <v>5500.5</v>
          </cell>
          <cell r="X71">
            <v>25</v>
          </cell>
          <cell r="Z71">
            <v>0</v>
          </cell>
          <cell r="AB71" t="str">
            <v>ALU</v>
          </cell>
          <cell r="AC71">
            <v>0</v>
          </cell>
          <cell r="AD71">
            <v>0</v>
          </cell>
          <cell r="AE71" t="str">
            <v/>
          </cell>
          <cell r="AJ71" t="str">
            <v>RD</v>
          </cell>
          <cell r="AL71" t="str">
            <v>MONOPOLE</v>
          </cell>
          <cell r="AM71" t="str">
            <v>Tower</v>
          </cell>
          <cell r="AN71" t="str">
            <v>N</v>
          </cell>
          <cell r="AR71">
            <v>0</v>
          </cell>
          <cell r="AS71">
            <v>0</v>
          </cell>
          <cell r="AX71">
            <v>4965714.4739287551</v>
          </cell>
          <cell r="BD71">
            <v>0</v>
          </cell>
          <cell r="BE71">
            <v>1</v>
          </cell>
          <cell r="BF71">
            <v>1</v>
          </cell>
          <cell r="BN71" t="str">
            <v>NA</v>
          </cell>
          <cell r="BO71" t="str">
            <v>Micro</v>
          </cell>
          <cell r="BP71">
            <v>1</v>
          </cell>
          <cell r="BQ71" t="str">
            <v>Micro</v>
          </cell>
          <cell r="BU71">
            <v>5.5383055555555565</v>
          </cell>
          <cell r="BV71">
            <v>0</v>
          </cell>
          <cell r="BY71">
            <v>0</v>
          </cell>
          <cell r="BZ71">
            <v>12332.797243651203</v>
          </cell>
          <cell r="CH71">
            <v>0</v>
          </cell>
          <cell r="CI71">
            <v>12332.797243651203</v>
          </cell>
          <cell r="CJ71">
            <v>12570.153196032155</v>
          </cell>
          <cell r="CK71">
            <v>10</v>
          </cell>
          <cell r="CL71">
            <v>0</v>
          </cell>
          <cell r="CM71">
            <v>0</v>
          </cell>
          <cell r="CN71">
            <v>0</v>
          </cell>
          <cell r="CO71">
            <v>-10</v>
          </cell>
          <cell r="CP71">
            <v>20</v>
          </cell>
          <cell r="CT71" t="str">
            <v>Outdoor</v>
          </cell>
          <cell r="CU71" t="str">
            <v>No</v>
          </cell>
          <cell r="CV71" t="str">
            <v>Micro</v>
          </cell>
          <cell r="CW71" t="str">
            <v>GSM-UMTS</v>
          </cell>
          <cell r="CX71" t="str">
            <v>Micro</v>
          </cell>
          <cell r="DC71" t="str">
            <v>Coax</v>
          </cell>
          <cell r="DD71" t="str">
            <v>Coax</v>
          </cell>
          <cell r="DL71">
            <v>2</v>
          </cell>
          <cell r="DM71">
            <v>0</v>
          </cell>
          <cell r="DN71">
            <v>0</v>
          </cell>
          <cell r="DO71">
            <v>2</v>
          </cell>
          <cell r="DR71">
            <v>10</v>
          </cell>
          <cell r="DV71">
            <v>0</v>
          </cell>
        </row>
        <row r="72">
          <cell r="A72" t="str">
            <v>Northcentral</v>
          </cell>
          <cell r="B72" t="str">
            <v>IL/WI</v>
          </cell>
          <cell r="F72">
            <v>1</v>
          </cell>
          <cell r="N72" t="str">
            <v>N</v>
          </cell>
          <cell r="O72" t="str">
            <v>No</v>
          </cell>
          <cell r="P72">
            <v>180</v>
          </cell>
          <cell r="Q72" t="str">
            <v>Cabinet</v>
          </cell>
          <cell r="R72">
            <v>0</v>
          </cell>
          <cell r="T72">
            <v>39340</v>
          </cell>
          <cell r="V72">
            <v>1250.5</v>
          </cell>
          <cell r="W72">
            <v>5500.5</v>
          </cell>
          <cell r="X72">
            <v>25</v>
          </cell>
          <cell r="Z72">
            <v>0</v>
          </cell>
          <cell r="AB72" t="str">
            <v>ALU</v>
          </cell>
          <cell r="AC72">
            <v>0</v>
          </cell>
          <cell r="AD72">
            <v>0</v>
          </cell>
          <cell r="AE72" t="str">
            <v/>
          </cell>
          <cell r="AJ72" t="str">
            <v>SD</v>
          </cell>
          <cell r="AL72" t="str">
            <v>MONOPOLE</v>
          </cell>
          <cell r="AM72" t="str">
            <v>Tower</v>
          </cell>
          <cell r="AN72" t="str">
            <v>N</v>
          </cell>
          <cell r="AR72">
            <v>0</v>
          </cell>
          <cell r="AS72">
            <v>0</v>
          </cell>
          <cell r="AX72">
            <v>1325462.4039935917</v>
          </cell>
          <cell r="BD72">
            <v>0</v>
          </cell>
          <cell r="BE72">
            <v>1</v>
          </cell>
          <cell r="BF72">
            <v>1</v>
          </cell>
          <cell r="BN72" t="str">
            <v>NA</v>
          </cell>
          <cell r="BO72" t="str">
            <v>Micro</v>
          </cell>
          <cell r="BP72">
            <v>1</v>
          </cell>
          <cell r="BQ72" t="str">
            <v>Micro</v>
          </cell>
          <cell r="BU72">
            <v>27.335780555555555</v>
          </cell>
          <cell r="BV72">
            <v>0</v>
          </cell>
          <cell r="BY72">
            <v>0</v>
          </cell>
          <cell r="BZ72">
            <v>4777.3434374460767</v>
          </cell>
          <cell r="CH72">
            <v>0</v>
          </cell>
          <cell r="CI72">
            <v>4777.3434374460767</v>
          </cell>
          <cell r="CJ72">
            <v>5948.8768898270291</v>
          </cell>
          <cell r="CK72">
            <v>10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10</v>
          </cell>
          <cell r="CT72" t="str">
            <v>Outdoor</v>
          </cell>
          <cell r="CU72" t="str">
            <v>No</v>
          </cell>
          <cell r="CV72" t="str">
            <v>Micro</v>
          </cell>
          <cell r="CW72" t="str">
            <v>GSM-UMTS</v>
          </cell>
          <cell r="CX72" t="str">
            <v>Micro</v>
          </cell>
          <cell r="DC72" t="str">
            <v>Coax</v>
          </cell>
          <cell r="DD72" t="str">
            <v>Coax</v>
          </cell>
          <cell r="DL72">
            <v>2</v>
          </cell>
          <cell r="DM72">
            <v>0</v>
          </cell>
          <cell r="DN72">
            <v>0</v>
          </cell>
          <cell r="DO72">
            <v>2</v>
          </cell>
          <cell r="DR72">
            <v>29</v>
          </cell>
          <cell r="DV72">
            <v>0</v>
          </cell>
        </row>
        <row r="73">
          <cell r="A73" t="str">
            <v>Northcentral</v>
          </cell>
          <cell r="B73" t="str">
            <v>IL/WI</v>
          </cell>
          <cell r="F73">
            <v>1</v>
          </cell>
          <cell r="N73" t="str">
            <v>N</v>
          </cell>
          <cell r="O73" t="str">
            <v>No</v>
          </cell>
          <cell r="P73">
            <v>183</v>
          </cell>
          <cell r="Q73" t="str">
            <v>Cabinet</v>
          </cell>
          <cell r="R73">
            <v>0</v>
          </cell>
          <cell r="T73">
            <v>39340</v>
          </cell>
          <cell r="V73">
            <v>1250.5</v>
          </cell>
          <cell r="W73">
            <v>5500.5</v>
          </cell>
          <cell r="X73">
            <v>25</v>
          </cell>
          <cell r="Z73">
            <v>0</v>
          </cell>
          <cell r="AB73" t="str">
            <v>ALU</v>
          </cell>
          <cell r="AC73">
            <v>0</v>
          </cell>
          <cell r="AD73">
            <v>0</v>
          </cell>
          <cell r="AE73" t="str">
            <v/>
          </cell>
          <cell r="AJ73" t="str">
            <v>SD</v>
          </cell>
          <cell r="AL73" t="str">
            <v>SELF SUPPORT</v>
          </cell>
          <cell r="AM73" t="str">
            <v>Tower</v>
          </cell>
          <cell r="AN73" t="str">
            <v>N</v>
          </cell>
          <cell r="AR73">
            <v>0</v>
          </cell>
          <cell r="AS73">
            <v>0</v>
          </cell>
          <cell r="AX73">
            <v>1980112.1860963309</v>
          </cell>
          <cell r="BD73">
            <v>0</v>
          </cell>
          <cell r="BE73">
            <v>1</v>
          </cell>
          <cell r="BF73">
            <v>1</v>
          </cell>
          <cell r="BN73" t="str">
            <v>NA</v>
          </cell>
          <cell r="BO73" t="str">
            <v>Micro</v>
          </cell>
          <cell r="BP73">
            <v>1</v>
          </cell>
          <cell r="BQ73" t="str">
            <v>Micro</v>
          </cell>
          <cell r="BU73">
            <v>44.975416666666668</v>
          </cell>
          <cell r="BV73">
            <v>0</v>
          </cell>
          <cell r="BY73">
            <v>0</v>
          </cell>
          <cell r="BZ73">
            <v>7867.4654929124808</v>
          </cell>
          <cell r="CH73">
            <v>0</v>
          </cell>
          <cell r="CI73">
            <v>7867.4654929124808</v>
          </cell>
          <cell r="CJ73">
            <v>9794.9833500553377</v>
          </cell>
          <cell r="CK73">
            <v>10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10</v>
          </cell>
          <cell r="CT73" t="str">
            <v>Outdoor</v>
          </cell>
          <cell r="CU73" t="str">
            <v>No</v>
          </cell>
          <cell r="CV73" t="str">
            <v>Micro</v>
          </cell>
          <cell r="CW73" t="str">
            <v>GSM-UMTS</v>
          </cell>
          <cell r="CX73" t="str">
            <v>Micro</v>
          </cell>
          <cell r="DC73" t="str">
            <v>Coax</v>
          </cell>
          <cell r="DD73" t="str">
            <v>Coax</v>
          </cell>
          <cell r="DL73">
            <v>2</v>
          </cell>
          <cell r="DM73">
            <v>0</v>
          </cell>
          <cell r="DN73">
            <v>0</v>
          </cell>
          <cell r="DO73">
            <v>2</v>
          </cell>
          <cell r="DR73">
            <v>43</v>
          </cell>
          <cell r="DV73">
            <v>0</v>
          </cell>
        </row>
        <row r="74">
          <cell r="A74" t="str">
            <v>Northcentral</v>
          </cell>
          <cell r="B74" t="str">
            <v>IL/WI</v>
          </cell>
          <cell r="F74">
            <v>1</v>
          </cell>
          <cell r="N74" t="str">
            <v>N</v>
          </cell>
          <cell r="O74" t="str">
            <v>No</v>
          </cell>
          <cell r="P74">
            <v>242</v>
          </cell>
          <cell r="Q74" t="str">
            <v>Cabinet</v>
          </cell>
          <cell r="R74">
            <v>0</v>
          </cell>
          <cell r="T74">
            <v>39340</v>
          </cell>
          <cell r="V74">
            <v>1250.5</v>
          </cell>
          <cell r="W74">
            <v>5500.5</v>
          </cell>
          <cell r="X74">
            <v>25</v>
          </cell>
          <cell r="Z74">
            <v>0</v>
          </cell>
          <cell r="AB74" t="str">
            <v>ALU</v>
          </cell>
          <cell r="AC74">
            <v>0</v>
          </cell>
          <cell r="AD74">
            <v>0</v>
          </cell>
          <cell r="AE74" t="str">
            <v/>
          </cell>
          <cell r="AJ74" t="str">
            <v>RD</v>
          </cell>
          <cell r="AL74" t="str">
            <v>SELF SUPPORT</v>
          </cell>
          <cell r="AM74" t="str">
            <v>Tower</v>
          </cell>
          <cell r="AN74" t="str">
            <v>N</v>
          </cell>
          <cell r="AR74">
            <v>0</v>
          </cell>
          <cell r="AS74">
            <v>0</v>
          </cell>
          <cell r="AX74">
            <v>1310047.5593340883</v>
          </cell>
          <cell r="BD74">
            <v>0</v>
          </cell>
          <cell r="BE74">
            <v>1</v>
          </cell>
          <cell r="BF74">
            <v>1</v>
          </cell>
          <cell r="BN74" t="str">
            <v>NA</v>
          </cell>
          <cell r="BO74" t="str">
            <v>Micro</v>
          </cell>
          <cell r="BP74">
            <v>1</v>
          </cell>
          <cell r="BQ74" t="str">
            <v>Micro</v>
          </cell>
          <cell r="BU74">
            <v>22.528272222222224</v>
          </cell>
          <cell r="BV74">
            <v>0</v>
          </cell>
          <cell r="BY74">
            <v>0</v>
          </cell>
          <cell r="BZ74">
            <v>5006.6063223297206</v>
          </cell>
          <cell r="CH74">
            <v>0</v>
          </cell>
          <cell r="CI74">
            <v>5006.6063223297206</v>
          </cell>
          <cell r="CJ74">
            <v>5972.1037032821014</v>
          </cell>
          <cell r="CK74">
            <v>10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10</v>
          </cell>
          <cell r="CT74" t="str">
            <v>Outdoor</v>
          </cell>
          <cell r="CU74" t="str">
            <v>No</v>
          </cell>
          <cell r="CV74" t="str">
            <v>Micro</v>
          </cell>
          <cell r="CW74" t="str">
            <v>GSM-UMTS</v>
          </cell>
          <cell r="CX74" t="str">
            <v>Micro</v>
          </cell>
          <cell r="DC74" t="str">
            <v>Coax</v>
          </cell>
          <cell r="DD74" t="str">
            <v>Coax</v>
          </cell>
          <cell r="DL74">
            <v>2</v>
          </cell>
          <cell r="DM74">
            <v>0</v>
          </cell>
          <cell r="DN74">
            <v>0</v>
          </cell>
          <cell r="DO74">
            <v>2</v>
          </cell>
          <cell r="DR74">
            <v>25</v>
          </cell>
          <cell r="DV74">
            <v>0</v>
          </cell>
        </row>
        <row r="75">
          <cell r="A75" t="str">
            <v>Northcentral</v>
          </cell>
          <cell r="B75" t="str">
            <v>IL/WI</v>
          </cell>
          <cell r="F75">
            <v>1</v>
          </cell>
          <cell r="N75" t="str">
            <v>Y</v>
          </cell>
          <cell r="O75" t="str">
            <v>Yes</v>
          </cell>
          <cell r="P75">
            <v>190</v>
          </cell>
          <cell r="Q75" t="str">
            <v>Cabinet</v>
          </cell>
          <cell r="R75">
            <v>0</v>
          </cell>
          <cell r="T75">
            <v>39340</v>
          </cell>
          <cell r="V75">
            <v>1250.5</v>
          </cell>
          <cell r="W75">
            <v>5500.5</v>
          </cell>
          <cell r="X75">
            <v>25</v>
          </cell>
          <cell r="Z75">
            <v>0</v>
          </cell>
          <cell r="AB75" t="str">
            <v>ALU</v>
          </cell>
          <cell r="AC75">
            <v>0</v>
          </cell>
          <cell r="AD75">
            <v>0</v>
          </cell>
          <cell r="AE75" t="str">
            <v/>
          </cell>
          <cell r="AJ75" t="str">
            <v>RD</v>
          </cell>
          <cell r="AL75" t="str">
            <v>MONOPOLE</v>
          </cell>
          <cell r="AM75" t="str">
            <v>Tower</v>
          </cell>
          <cell r="AN75" t="str">
            <v>N</v>
          </cell>
          <cell r="AR75">
            <v>0</v>
          </cell>
          <cell r="AS75">
            <v>0</v>
          </cell>
          <cell r="AX75">
            <v>2023101.9492067692</v>
          </cell>
          <cell r="BD75">
            <v>0</v>
          </cell>
          <cell r="BE75">
            <v>1</v>
          </cell>
          <cell r="BF75">
            <v>1</v>
          </cell>
          <cell r="BN75" t="str">
            <v>NA</v>
          </cell>
          <cell r="BO75" t="str">
            <v>Micro</v>
          </cell>
          <cell r="BP75">
            <v>1</v>
          </cell>
          <cell r="BQ75" t="str">
            <v>Micro</v>
          </cell>
          <cell r="BU75">
            <v>19.841213888888888</v>
          </cell>
          <cell r="BV75">
            <v>0</v>
          </cell>
          <cell r="BY75">
            <v>0</v>
          </cell>
          <cell r="BZ75">
            <v>6644.1049664912334</v>
          </cell>
          <cell r="CH75">
            <v>0</v>
          </cell>
          <cell r="CI75">
            <v>6644.1049664912334</v>
          </cell>
          <cell r="CJ75">
            <v>7494.4427045864713</v>
          </cell>
          <cell r="CK75">
            <v>10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10</v>
          </cell>
          <cell r="CT75" t="str">
            <v>Outdoor</v>
          </cell>
          <cell r="CU75" t="str">
            <v>Yes</v>
          </cell>
          <cell r="CV75" t="str">
            <v>Micro</v>
          </cell>
          <cell r="CW75" t="str">
            <v>GSM-UMTS</v>
          </cell>
          <cell r="CX75" t="str">
            <v>Micro</v>
          </cell>
          <cell r="DC75" t="str">
            <v>Coax</v>
          </cell>
          <cell r="DD75" t="str">
            <v>Coax</v>
          </cell>
          <cell r="DL75">
            <v>2</v>
          </cell>
          <cell r="DM75">
            <v>0</v>
          </cell>
          <cell r="DN75">
            <v>0</v>
          </cell>
          <cell r="DO75">
            <v>2</v>
          </cell>
          <cell r="DR75">
            <v>22</v>
          </cell>
          <cell r="DV75">
            <v>0</v>
          </cell>
        </row>
        <row r="76">
          <cell r="A76" t="str">
            <v>Northcentral</v>
          </cell>
          <cell r="B76" t="str">
            <v>IL/WI</v>
          </cell>
          <cell r="F76">
            <v>1</v>
          </cell>
          <cell r="N76" t="str">
            <v>N</v>
          </cell>
          <cell r="O76" t="str">
            <v>No</v>
          </cell>
          <cell r="P76">
            <v>250</v>
          </cell>
          <cell r="Q76" t="str">
            <v>Cabinet</v>
          </cell>
          <cell r="R76">
            <v>0</v>
          </cell>
          <cell r="T76">
            <v>38694</v>
          </cell>
          <cell r="V76">
            <v>1250.5</v>
          </cell>
          <cell r="W76">
            <v>5500.5</v>
          </cell>
          <cell r="X76">
            <v>25</v>
          </cell>
          <cell r="Z76">
            <v>0</v>
          </cell>
          <cell r="AB76" t="str">
            <v>ALU</v>
          </cell>
          <cell r="AC76">
            <v>0</v>
          </cell>
          <cell r="AD76">
            <v>0</v>
          </cell>
          <cell r="AE76" t="str">
            <v/>
          </cell>
          <cell r="AJ76" t="str">
            <v>RD</v>
          </cell>
          <cell r="AL76" t="str">
            <v>SELF SUPPORT</v>
          </cell>
          <cell r="AM76" t="str">
            <v>Tower</v>
          </cell>
          <cell r="AN76" t="str">
            <v>N</v>
          </cell>
          <cell r="AR76">
            <v>0</v>
          </cell>
          <cell r="AS76">
            <v>0</v>
          </cell>
          <cell r="AX76">
            <v>0</v>
          </cell>
          <cell r="BD76">
            <v>0</v>
          </cell>
          <cell r="BE76">
            <v>1</v>
          </cell>
          <cell r="BF76">
            <v>1</v>
          </cell>
          <cell r="BN76" t="str">
            <v>NA</v>
          </cell>
          <cell r="BO76" t="str">
            <v>Micro</v>
          </cell>
          <cell r="BP76">
            <v>1</v>
          </cell>
          <cell r="BQ76" t="str">
            <v>NA</v>
          </cell>
          <cell r="BU76">
            <v>41.315550000000002</v>
          </cell>
          <cell r="BV76">
            <v>3889.8066666666664</v>
          </cell>
          <cell r="BY76">
            <v>0</v>
          </cell>
          <cell r="BZ76">
            <v>0</v>
          </cell>
          <cell r="CH76">
            <v>0</v>
          </cell>
          <cell r="CI76">
            <v>0</v>
          </cell>
          <cell r="CJ76">
            <v>5660.4730952380951</v>
          </cell>
          <cell r="CK76">
            <v>10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10</v>
          </cell>
          <cell r="CT76" t="str">
            <v>Outdoor</v>
          </cell>
          <cell r="CU76" t="str">
            <v>No</v>
          </cell>
          <cell r="CV76" t="str">
            <v>Macro</v>
          </cell>
          <cell r="CW76" t="str">
            <v>GSM</v>
          </cell>
          <cell r="CX76" t="str">
            <v>Macro</v>
          </cell>
          <cell r="DC76" t="str">
            <v>Coax</v>
          </cell>
          <cell r="DD76" t="str">
            <v>Coax</v>
          </cell>
          <cell r="DL76">
            <v>2</v>
          </cell>
          <cell r="DM76">
            <v>0</v>
          </cell>
          <cell r="DN76">
            <v>0</v>
          </cell>
          <cell r="DO76">
            <v>2</v>
          </cell>
          <cell r="DR76">
            <v>39</v>
          </cell>
          <cell r="DV76">
            <v>0</v>
          </cell>
        </row>
        <row r="77">
          <cell r="A77" t="str">
            <v>Northcentral</v>
          </cell>
          <cell r="B77" t="str">
            <v>IL/WI</v>
          </cell>
          <cell r="F77">
            <v>1</v>
          </cell>
          <cell r="N77" t="str">
            <v>N</v>
          </cell>
          <cell r="O77" t="str">
            <v>No</v>
          </cell>
          <cell r="P77">
            <v>256</v>
          </cell>
          <cell r="Q77" t="str">
            <v>Cabinet</v>
          </cell>
          <cell r="R77">
            <v>0</v>
          </cell>
          <cell r="T77">
            <v>38694</v>
          </cell>
          <cell r="V77">
            <v>1250.5</v>
          </cell>
          <cell r="W77">
            <v>5500.5</v>
          </cell>
          <cell r="X77">
            <v>25</v>
          </cell>
          <cell r="Z77">
            <v>0</v>
          </cell>
          <cell r="AB77" t="str">
            <v>ALU</v>
          </cell>
          <cell r="AC77">
            <v>0</v>
          </cell>
          <cell r="AD77">
            <v>0</v>
          </cell>
          <cell r="AE77" t="str">
            <v/>
          </cell>
          <cell r="AJ77" t="str">
            <v>RD</v>
          </cell>
          <cell r="AL77" t="str">
            <v>SELF SUPPORT</v>
          </cell>
          <cell r="AM77" t="str">
            <v>Tower</v>
          </cell>
          <cell r="AN77" t="str">
            <v>N</v>
          </cell>
          <cell r="AR77">
            <v>0</v>
          </cell>
          <cell r="AS77">
            <v>0</v>
          </cell>
          <cell r="AX77">
            <v>0</v>
          </cell>
          <cell r="BD77">
            <v>0</v>
          </cell>
          <cell r="BE77">
            <v>1</v>
          </cell>
          <cell r="BF77">
            <v>1</v>
          </cell>
          <cell r="BN77" t="str">
            <v>NA</v>
          </cell>
          <cell r="BO77" t="str">
            <v>Micro</v>
          </cell>
          <cell r="BP77">
            <v>1</v>
          </cell>
          <cell r="BQ77" t="str">
            <v>NA</v>
          </cell>
          <cell r="BU77">
            <v>69.327461111111106</v>
          </cell>
          <cell r="BV77">
            <v>5910.1333333333332</v>
          </cell>
          <cell r="BY77">
            <v>0</v>
          </cell>
          <cell r="BZ77">
            <v>0</v>
          </cell>
          <cell r="CH77">
            <v>0</v>
          </cell>
          <cell r="CI77">
            <v>0</v>
          </cell>
          <cell r="CJ77">
            <v>8881.3102380952369</v>
          </cell>
          <cell r="CK77">
            <v>10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10</v>
          </cell>
          <cell r="CT77" t="str">
            <v>Outdoor</v>
          </cell>
          <cell r="CU77" t="str">
            <v>No</v>
          </cell>
          <cell r="CV77" t="str">
            <v>Macro</v>
          </cell>
          <cell r="CW77" t="str">
            <v>GSM</v>
          </cell>
          <cell r="CX77" t="str">
            <v>Macro</v>
          </cell>
          <cell r="DC77" t="str">
            <v>Coax</v>
          </cell>
          <cell r="DD77" t="str">
            <v>Coax</v>
          </cell>
          <cell r="DL77">
            <v>2</v>
          </cell>
          <cell r="DM77">
            <v>0</v>
          </cell>
          <cell r="DN77">
            <v>0</v>
          </cell>
          <cell r="DO77">
            <v>2</v>
          </cell>
          <cell r="DR77">
            <v>61</v>
          </cell>
          <cell r="DV77">
            <v>0</v>
          </cell>
        </row>
        <row r="78">
          <cell r="A78" t="str">
            <v>Northcentral</v>
          </cell>
          <cell r="B78" t="str">
            <v>IL/WI</v>
          </cell>
          <cell r="F78">
            <v>1</v>
          </cell>
          <cell r="N78" t="str">
            <v>N</v>
          </cell>
          <cell r="O78" t="str">
            <v>No</v>
          </cell>
          <cell r="P78">
            <v>300</v>
          </cell>
          <cell r="Q78" t="str">
            <v>Cabinet</v>
          </cell>
          <cell r="R78">
            <v>0</v>
          </cell>
          <cell r="T78">
            <v>38751</v>
          </cell>
          <cell r="V78">
            <v>850.5</v>
          </cell>
          <cell r="W78">
            <v>5500.5</v>
          </cell>
          <cell r="X78">
            <v>25</v>
          </cell>
          <cell r="Z78">
            <v>0</v>
          </cell>
          <cell r="AB78" t="str">
            <v>ALU</v>
          </cell>
          <cell r="AC78">
            <v>0</v>
          </cell>
          <cell r="AD78">
            <v>0</v>
          </cell>
          <cell r="AE78" t="str">
            <v/>
          </cell>
          <cell r="AJ78" t="str">
            <v>RD</v>
          </cell>
          <cell r="AL78" t="str">
            <v>SELF SUPPORT</v>
          </cell>
          <cell r="AM78" t="str">
            <v>Tower</v>
          </cell>
          <cell r="AN78" t="str">
            <v>N</v>
          </cell>
          <cell r="AR78">
            <v>0</v>
          </cell>
          <cell r="AS78">
            <v>0</v>
          </cell>
          <cell r="AX78">
            <v>2616043.0929429214</v>
          </cell>
          <cell r="BD78">
            <v>0</v>
          </cell>
          <cell r="BE78">
            <v>1</v>
          </cell>
          <cell r="BF78">
            <v>1</v>
          </cell>
          <cell r="BN78" t="str">
            <v>NA</v>
          </cell>
          <cell r="BO78" t="str">
            <v>Micro</v>
          </cell>
          <cell r="BP78">
            <v>1</v>
          </cell>
          <cell r="BQ78" t="str">
            <v>Micro</v>
          </cell>
          <cell r="BU78">
            <v>17.354719444444445</v>
          </cell>
          <cell r="BV78">
            <v>0</v>
          </cell>
          <cell r="BY78">
            <v>0</v>
          </cell>
          <cell r="BZ78">
            <v>7178.7900478096672</v>
          </cell>
          <cell r="CH78">
            <v>0</v>
          </cell>
          <cell r="CI78">
            <v>7178.7900478096672</v>
          </cell>
          <cell r="CJ78">
            <v>7922.5637382858577</v>
          </cell>
          <cell r="CK78">
            <v>10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10</v>
          </cell>
          <cell r="CT78" t="str">
            <v>Outdoor</v>
          </cell>
          <cell r="CU78" t="str">
            <v>No</v>
          </cell>
          <cell r="CV78" t="str">
            <v>Micro</v>
          </cell>
          <cell r="CW78" t="str">
            <v>GSM-UMTS</v>
          </cell>
          <cell r="CX78" t="str">
            <v>Micro</v>
          </cell>
          <cell r="DC78" t="str">
            <v>Coax</v>
          </cell>
          <cell r="DD78" t="str">
            <v>Coax</v>
          </cell>
          <cell r="DL78">
            <v>2</v>
          </cell>
          <cell r="DM78">
            <v>0</v>
          </cell>
          <cell r="DN78">
            <v>0</v>
          </cell>
          <cell r="DO78">
            <v>2</v>
          </cell>
          <cell r="DR78">
            <v>21</v>
          </cell>
          <cell r="DV78">
            <v>0</v>
          </cell>
        </row>
        <row r="79">
          <cell r="A79" t="str">
            <v>Northcentral</v>
          </cell>
          <cell r="B79" t="str">
            <v>IL/WI</v>
          </cell>
          <cell r="F79">
            <v>1</v>
          </cell>
          <cell r="N79" t="str">
            <v>N</v>
          </cell>
          <cell r="O79" t="str">
            <v>No</v>
          </cell>
          <cell r="P79">
            <v>190</v>
          </cell>
          <cell r="Q79" t="str">
            <v>Cabinet</v>
          </cell>
          <cell r="R79">
            <v>0</v>
          </cell>
          <cell r="T79">
            <v>0</v>
          </cell>
          <cell r="V79">
            <v>850.5</v>
          </cell>
          <cell r="W79">
            <v>6500.5</v>
          </cell>
          <cell r="X79">
            <v>0</v>
          </cell>
          <cell r="Z79">
            <v>12</v>
          </cell>
          <cell r="AB79" t="str">
            <v>ALU</v>
          </cell>
          <cell r="AC79">
            <v>0</v>
          </cell>
          <cell r="AD79">
            <v>0</v>
          </cell>
          <cell r="AE79" t="str">
            <v/>
          </cell>
          <cell r="AJ79" t="str">
            <v>RD</v>
          </cell>
          <cell r="AL79" t="str">
            <v>SELF SUPPORT</v>
          </cell>
          <cell r="AM79" t="str">
            <v>Tower</v>
          </cell>
          <cell r="AN79" t="str">
            <v>N</v>
          </cell>
          <cell r="AR79">
            <v>0</v>
          </cell>
          <cell r="AS79">
            <v>0</v>
          </cell>
          <cell r="AX79">
            <v>0</v>
          </cell>
          <cell r="BD79">
            <v>0</v>
          </cell>
          <cell r="BE79">
            <v>1</v>
          </cell>
          <cell r="BF79">
            <v>1</v>
          </cell>
          <cell r="BN79" t="str">
            <v>NA</v>
          </cell>
          <cell r="BO79" t="str">
            <v>Micro</v>
          </cell>
          <cell r="BP79">
            <v>1</v>
          </cell>
          <cell r="BQ79" t="str">
            <v>NA</v>
          </cell>
          <cell r="BU79">
            <v>6.9500499999999992</v>
          </cell>
          <cell r="BV79">
            <v>2568.9952380952377</v>
          </cell>
          <cell r="BY79">
            <v>0</v>
          </cell>
          <cell r="BZ79">
            <v>0</v>
          </cell>
          <cell r="CH79">
            <v>0</v>
          </cell>
          <cell r="CI79">
            <v>0</v>
          </cell>
          <cell r="CJ79">
            <v>2866.8545238095235</v>
          </cell>
          <cell r="CK79">
            <v>2</v>
          </cell>
          <cell r="CL79">
            <v>0</v>
          </cell>
          <cell r="CM79">
            <v>10</v>
          </cell>
          <cell r="CN79">
            <v>8</v>
          </cell>
          <cell r="CO79">
            <v>0</v>
          </cell>
          <cell r="CP79">
            <v>0</v>
          </cell>
          <cell r="CT79" t="str">
            <v>Outdoor</v>
          </cell>
          <cell r="CU79" t="str">
            <v>No</v>
          </cell>
          <cell r="CV79" t="str">
            <v>Macro</v>
          </cell>
          <cell r="CW79" t="str">
            <v>GSM</v>
          </cell>
          <cell r="CX79" t="str">
            <v>Macro</v>
          </cell>
          <cell r="DC79" t="str">
            <v>Coax</v>
          </cell>
          <cell r="DD79" t="str">
            <v>Coax</v>
          </cell>
          <cell r="DL79">
            <v>2</v>
          </cell>
          <cell r="DM79">
            <v>0</v>
          </cell>
          <cell r="DN79">
            <v>0</v>
          </cell>
          <cell r="DO79">
            <v>2</v>
          </cell>
          <cell r="DR79">
            <v>11</v>
          </cell>
          <cell r="DV79">
            <v>0</v>
          </cell>
        </row>
        <row r="80">
          <cell r="A80" t="str">
            <v>Northcentral</v>
          </cell>
          <cell r="B80" t="str">
            <v>IL/WI</v>
          </cell>
          <cell r="F80">
            <v>1</v>
          </cell>
          <cell r="N80" t="str">
            <v>N</v>
          </cell>
          <cell r="O80" t="str">
            <v>No</v>
          </cell>
          <cell r="P80">
            <v>186</v>
          </cell>
          <cell r="Q80" t="str">
            <v>Cabinet</v>
          </cell>
          <cell r="R80">
            <v>0</v>
          </cell>
          <cell r="T80">
            <v>38656</v>
          </cell>
          <cell r="V80">
            <v>850.5</v>
          </cell>
          <cell r="W80">
            <v>6500.5</v>
          </cell>
          <cell r="X80">
            <v>0</v>
          </cell>
          <cell r="Z80">
            <v>24</v>
          </cell>
          <cell r="AB80" t="str">
            <v>ALU</v>
          </cell>
          <cell r="AC80">
            <v>0</v>
          </cell>
          <cell r="AD80">
            <v>0</v>
          </cell>
          <cell r="AE80" t="str">
            <v/>
          </cell>
          <cell r="AJ80" t="str">
            <v>SD</v>
          </cell>
          <cell r="AL80" t="str">
            <v>SELF SUPPORT</v>
          </cell>
          <cell r="AM80" t="str">
            <v>Tower</v>
          </cell>
          <cell r="AN80" t="str">
            <v>N</v>
          </cell>
          <cell r="AR80">
            <v>0</v>
          </cell>
          <cell r="AS80">
            <v>0</v>
          </cell>
          <cell r="AX80">
            <v>1588662.0698581343</v>
          </cell>
          <cell r="BD80">
            <v>0</v>
          </cell>
          <cell r="BE80">
            <v>1</v>
          </cell>
          <cell r="BF80">
            <v>1</v>
          </cell>
          <cell r="BN80" t="str">
            <v>NA</v>
          </cell>
          <cell r="BO80" t="str">
            <v>Micro</v>
          </cell>
          <cell r="BP80">
            <v>1</v>
          </cell>
          <cell r="BQ80" t="str">
            <v>Micro</v>
          </cell>
          <cell r="BU80">
            <v>4.4279805555555551</v>
          </cell>
          <cell r="BV80">
            <v>0</v>
          </cell>
          <cell r="BY80">
            <v>0</v>
          </cell>
          <cell r="BZ80">
            <v>4298.9172980974408</v>
          </cell>
          <cell r="CH80">
            <v>0</v>
          </cell>
          <cell r="CI80">
            <v>4298.9172980974408</v>
          </cell>
          <cell r="CJ80">
            <v>4488.6878933355365</v>
          </cell>
          <cell r="CK80">
            <v>10</v>
          </cell>
          <cell r="CL80">
            <v>0</v>
          </cell>
          <cell r="CM80">
            <v>10</v>
          </cell>
          <cell r="CN80">
            <v>0</v>
          </cell>
          <cell r="CO80">
            <v>0</v>
          </cell>
          <cell r="CP80">
            <v>0</v>
          </cell>
          <cell r="CT80" t="str">
            <v>Outdoor</v>
          </cell>
          <cell r="CU80" t="str">
            <v>No</v>
          </cell>
          <cell r="CV80" t="str">
            <v>Micro</v>
          </cell>
          <cell r="CW80" t="str">
            <v>GSM-UMTS</v>
          </cell>
          <cell r="CX80" t="str">
            <v>Micro</v>
          </cell>
          <cell r="DC80" t="str">
            <v>Coax</v>
          </cell>
          <cell r="DD80" t="str">
            <v>Coax</v>
          </cell>
          <cell r="DL80">
            <v>2</v>
          </cell>
          <cell r="DM80">
            <v>0</v>
          </cell>
          <cell r="DN80">
            <v>0</v>
          </cell>
          <cell r="DO80">
            <v>2</v>
          </cell>
          <cell r="DR80">
            <v>10</v>
          </cell>
          <cell r="DV80">
            <v>0</v>
          </cell>
        </row>
        <row r="81">
          <cell r="A81" t="str">
            <v>Northcentral</v>
          </cell>
          <cell r="B81" t="str">
            <v>IL/WI</v>
          </cell>
          <cell r="F81">
            <v>1</v>
          </cell>
          <cell r="N81" t="str">
            <v>N</v>
          </cell>
          <cell r="O81" t="str">
            <v>No</v>
          </cell>
          <cell r="P81">
            <v>191</v>
          </cell>
          <cell r="Q81" t="str">
            <v>Cabinet</v>
          </cell>
          <cell r="R81">
            <v>0</v>
          </cell>
          <cell r="T81">
            <v>38657</v>
          </cell>
          <cell r="V81">
            <v>850.5</v>
          </cell>
          <cell r="W81">
            <v>6500.5</v>
          </cell>
          <cell r="X81">
            <v>0</v>
          </cell>
          <cell r="Z81">
            <v>24</v>
          </cell>
          <cell r="AB81" t="str">
            <v>ALU</v>
          </cell>
          <cell r="AC81">
            <v>0</v>
          </cell>
          <cell r="AD81">
            <v>0</v>
          </cell>
          <cell r="AE81" t="str">
            <v/>
          </cell>
          <cell r="AJ81" t="str">
            <v>RD</v>
          </cell>
          <cell r="AL81" t="str">
            <v>SELF SUPPORT</v>
          </cell>
          <cell r="AM81" t="str">
            <v>Tower</v>
          </cell>
          <cell r="AN81" t="str">
            <v>N</v>
          </cell>
          <cell r="AR81">
            <v>0</v>
          </cell>
          <cell r="AS81">
            <v>0</v>
          </cell>
          <cell r="AX81">
            <v>1132938.6196493141</v>
          </cell>
          <cell r="BD81">
            <v>0</v>
          </cell>
          <cell r="BE81">
            <v>1</v>
          </cell>
          <cell r="BF81">
            <v>1</v>
          </cell>
          <cell r="BN81" t="str">
            <v>NA</v>
          </cell>
          <cell r="BO81" t="str">
            <v>Micro</v>
          </cell>
          <cell r="BP81">
            <v>1</v>
          </cell>
          <cell r="BQ81" t="str">
            <v>Micro</v>
          </cell>
          <cell r="BU81">
            <v>3.0319027777777778</v>
          </cell>
          <cell r="BV81">
            <v>0</v>
          </cell>
          <cell r="BY81">
            <v>0</v>
          </cell>
          <cell r="BZ81">
            <v>3141.0813769984757</v>
          </cell>
          <cell r="CH81">
            <v>0</v>
          </cell>
          <cell r="CI81">
            <v>3141.0813769984757</v>
          </cell>
          <cell r="CJ81">
            <v>3271.0200674746661</v>
          </cell>
          <cell r="CK81">
            <v>10</v>
          </cell>
          <cell r="CL81">
            <v>0</v>
          </cell>
          <cell r="CM81">
            <v>10</v>
          </cell>
          <cell r="CN81">
            <v>0</v>
          </cell>
          <cell r="CO81">
            <v>0</v>
          </cell>
          <cell r="CP81">
            <v>0</v>
          </cell>
          <cell r="CT81" t="str">
            <v>Outdoor</v>
          </cell>
          <cell r="CU81" t="str">
            <v>No</v>
          </cell>
          <cell r="CV81" t="str">
            <v>Micro</v>
          </cell>
          <cell r="CW81" t="str">
            <v>GSM-UMTS</v>
          </cell>
          <cell r="CX81" t="str">
            <v>Micro</v>
          </cell>
          <cell r="DC81" t="str">
            <v>Coax</v>
          </cell>
          <cell r="DD81" t="str">
            <v>Coax</v>
          </cell>
          <cell r="DL81">
            <v>2</v>
          </cell>
          <cell r="DM81">
            <v>0</v>
          </cell>
          <cell r="DN81">
            <v>0</v>
          </cell>
          <cell r="DO81">
            <v>2</v>
          </cell>
          <cell r="DR81">
            <v>8</v>
          </cell>
          <cell r="DV81">
            <v>0</v>
          </cell>
        </row>
        <row r="82">
          <cell r="A82" t="str">
            <v>Northcentral</v>
          </cell>
          <cell r="B82" t="str">
            <v>IL/WI</v>
          </cell>
          <cell r="F82">
            <v>1</v>
          </cell>
          <cell r="N82" t="str">
            <v>N</v>
          </cell>
          <cell r="O82" t="str">
            <v>No</v>
          </cell>
          <cell r="P82">
            <v>195</v>
          </cell>
          <cell r="Q82" t="str">
            <v>Cabinet</v>
          </cell>
          <cell r="R82">
            <v>0</v>
          </cell>
          <cell r="T82">
            <v>38657</v>
          </cell>
          <cell r="V82">
            <v>850.5</v>
          </cell>
          <cell r="W82">
            <v>6500.5</v>
          </cell>
          <cell r="X82">
            <v>0</v>
          </cell>
          <cell r="Z82">
            <v>24</v>
          </cell>
          <cell r="AB82" t="str">
            <v>ALU</v>
          </cell>
          <cell r="AC82">
            <v>0</v>
          </cell>
          <cell r="AD82">
            <v>0</v>
          </cell>
          <cell r="AE82" t="str">
            <v/>
          </cell>
          <cell r="AJ82" t="str">
            <v>RD</v>
          </cell>
          <cell r="AL82" t="str">
            <v>SELF SUPPORT</v>
          </cell>
          <cell r="AM82" t="str">
            <v>Tower</v>
          </cell>
          <cell r="AN82" t="str">
            <v>N</v>
          </cell>
          <cell r="AR82">
            <v>0</v>
          </cell>
          <cell r="AS82">
            <v>0</v>
          </cell>
          <cell r="AX82">
            <v>0</v>
          </cell>
          <cell r="BD82">
            <v>0</v>
          </cell>
          <cell r="BE82">
            <v>1</v>
          </cell>
          <cell r="BF82">
            <v>1</v>
          </cell>
          <cell r="BN82" t="str">
            <v>NA</v>
          </cell>
          <cell r="BO82" t="str">
            <v>Micro</v>
          </cell>
          <cell r="BP82">
            <v>1</v>
          </cell>
          <cell r="BQ82" t="str">
            <v>NA</v>
          </cell>
          <cell r="BU82">
            <v>7.036727777777779</v>
          </cell>
          <cell r="BV82">
            <v>2534.5133333333333</v>
          </cell>
          <cell r="BY82">
            <v>0</v>
          </cell>
          <cell r="BZ82">
            <v>0</v>
          </cell>
          <cell r="CH82">
            <v>0</v>
          </cell>
          <cell r="CI82">
            <v>0</v>
          </cell>
          <cell r="CJ82">
            <v>2836.087380952381</v>
          </cell>
          <cell r="CK82">
            <v>10</v>
          </cell>
          <cell r="CL82">
            <v>0</v>
          </cell>
          <cell r="CM82">
            <v>10</v>
          </cell>
          <cell r="CN82">
            <v>0</v>
          </cell>
          <cell r="CO82">
            <v>0</v>
          </cell>
          <cell r="CP82">
            <v>0</v>
          </cell>
          <cell r="CT82" t="str">
            <v>Outdoor</v>
          </cell>
          <cell r="CU82" t="str">
            <v>No</v>
          </cell>
          <cell r="CV82" t="str">
            <v>Macro</v>
          </cell>
          <cell r="CW82" t="str">
            <v>GSM</v>
          </cell>
          <cell r="CX82" t="str">
            <v>Macro</v>
          </cell>
          <cell r="DC82" t="str">
            <v>Coax</v>
          </cell>
          <cell r="DD82" t="str">
            <v>Coax</v>
          </cell>
          <cell r="DL82">
            <v>2</v>
          </cell>
          <cell r="DM82">
            <v>0</v>
          </cell>
          <cell r="DN82">
            <v>0</v>
          </cell>
          <cell r="DO82">
            <v>2</v>
          </cell>
          <cell r="DR82">
            <v>11</v>
          </cell>
          <cell r="DV82">
            <v>0</v>
          </cell>
        </row>
        <row r="83">
          <cell r="A83" t="str">
            <v>Northcentral</v>
          </cell>
          <cell r="B83" t="str">
            <v>IL/WI</v>
          </cell>
          <cell r="F83">
            <v>1</v>
          </cell>
          <cell r="N83" t="str">
            <v>Y</v>
          </cell>
          <cell r="O83" t="str">
            <v>Yes</v>
          </cell>
          <cell r="P83">
            <v>191</v>
          </cell>
          <cell r="Q83" t="str">
            <v>Cabinet</v>
          </cell>
          <cell r="R83">
            <v>0</v>
          </cell>
          <cell r="T83">
            <v>0</v>
          </cell>
          <cell r="V83">
            <v>850.5</v>
          </cell>
          <cell r="W83">
            <v>6500.5</v>
          </cell>
          <cell r="X83">
            <v>0</v>
          </cell>
          <cell r="Z83">
            <v>12</v>
          </cell>
          <cell r="AB83" t="str">
            <v>ALU</v>
          </cell>
          <cell r="AC83">
            <v>0</v>
          </cell>
          <cell r="AD83">
            <v>0</v>
          </cell>
          <cell r="AE83" t="str">
            <v/>
          </cell>
          <cell r="AJ83" t="str">
            <v>VRD</v>
          </cell>
          <cell r="AL83" t="str">
            <v>MONOPOLE</v>
          </cell>
          <cell r="AM83" t="str">
            <v>Tower</v>
          </cell>
          <cell r="AN83" t="str">
            <v>N</v>
          </cell>
          <cell r="AR83">
            <v>0</v>
          </cell>
          <cell r="AS83">
            <v>0</v>
          </cell>
          <cell r="AX83">
            <v>0</v>
          </cell>
          <cell r="BD83">
            <v>0</v>
          </cell>
          <cell r="BE83">
            <v>1</v>
          </cell>
          <cell r="BF83">
            <v>1</v>
          </cell>
          <cell r="BN83" t="str">
            <v>NA</v>
          </cell>
          <cell r="BO83" t="str">
            <v>Micro</v>
          </cell>
          <cell r="BP83">
            <v>1</v>
          </cell>
          <cell r="BQ83" t="str">
            <v>NA</v>
          </cell>
          <cell r="BU83">
            <v>5.9941638888888882</v>
          </cell>
          <cell r="BV83">
            <v>2206.5076190476188</v>
          </cell>
          <cell r="BY83">
            <v>0</v>
          </cell>
          <cell r="BZ83">
            <v>0</v>
          </cell>
          <cell r="CH83">
            <v>0</v>
          </cell>
          <cell r="CI83">
            <v>0</v>
          </cell>
          <cell r="CJ83">
            <v>2463.400357142857</v>
          </cell>
          <cell r="CK83">
            <v>2</v>
          </cell>
          <cell r="CL83">
            <v>0</v>
          </cell>
          <cell r="CM83">
            <v>10</v>
          </cell>
          <cell r="CN83">
            <v>8</v>
          </cell>
          <cell r="CO83">
            <v>0</v>
          </cell>
          <cell r="CP83">
            <v>0</v>
          </cell>
          <cell r="CT83" t="str">
            <v>Outdoor</v>
          </cell>
          <cell r="CU83" t="str">
            <v>Yes</v>
          </cell>
          <cell r="CV83" t="str">
            <v>Macro</v>
          </cell>
          <cell r="CW83" t="str">
            <v>GSM</v>
          </cell>
          <cell r="CX83" t="str">
            <v>Macro</v>
          </cell>
          <cell r="DC83" t="str">
            <v>Coax</v>
          </cell>
          <cell r="DD83" t="str">
            <v>Coax</v>
          </cell>
          <cell r="DL83">
            <v>2</v>
          </cell>
          <cell r="DM83">
            <v>0</v>
          </cell>
          <cell r="DN83">
            <v>0</v>
          </cell>
          <cell r="DO83">
            <v>2</v>
          </cell>
          <cell r="DR83">
            <v>11</v>
          </cell>
          <cell r="DV83">
            <v>0</v>
          </cell>
        </row>
        <row r="84">
          <cell r="A84" t="str">
            <v>Northcentral</v>
          </cell>
          <cell r="B84" t="str">
            <v>IL/WI</v>
          </cell>
          <cell r="F84">
            <v>1</v>
          </cell>
          <cell r="N84" t="str">
            <v>Y</v>
          </cell>
          <cell r="O84" t="str">
            <v>Yes</v>
          </cell>
          <cell r="P84">
            <v>190</v>
          </cell>
          <cell r="Q84" t="str">
            <v>Cabinet</v>
          </cell>
          <cell r="R84">
            <v>0</v>
          </cell>
          <cell r="T84">
            <v>0</v>
          </cell>
          <cell r="V84">
            <v>850.5</v>
          </cell>
          <cell r="W84">
            <v>6500.5</v>
          </cell>
          <cell r="X84">
            <v>0</v>
          </cell>
          <cell r="Z84">
            <v>12</v>
          </cell>
          <cell r="AB84" t="str">
            <v>ALU</v>
          </cell>
          <cell r="AC84">
            <v>0</v>
          </cell>
          <cell r="AD84">
            <v>0</v>
          </cell>
          <cell r="AE84" t="str">
            <v/>
          </cell>
          <cell r="AJ84" t="str">
            <v>RD</v>
          </cell>
          <cell r="AL84" t="str">
            <v>MONOPOLE</v>
          </cell>
          <cell r="AM84" t="str">
            <v>Tower</v>
          </cell>
          <cell r="AN84" t="str">
            <v>N</v>
          </cell>
          <cell r="AR84">
            <v>0</v>
          </cell>
          <cell r="AS84">
            <v>0</v>
          </cell>
          <cell r="AX84">
            <v>0</v>
          </cell>
          <cell r="BD84">
            <v>0</v>
          </cell>
          <cell r="BE84">
            <v>1</v>
          </cell>
          <cell r="BF84">
            <v>1</v>
          </cell>
          <cell r="BN84" t="str">
            <v>NA</v>
          </cell>
          <cell r="BO84" t="str">
            <v>Micro</v>
          </cell>
          <cell r="BP84">
            <v>1</v>
          </cell>
          <cell r="BQ84" t="str">
            <v>NA</v>
          </cell>
          <cell r="BU84">
            <v>4.0660833333333333</v>
          </cell>
          <cell r="BV84">
            <v>2379.3066666666668</v>
          </cell>
          <cell r="BY84">
            <v>0</v>
          </cell>
          <cell r="BZ84">
            <v>0</v>
          </cell>
          <cell r="CH84">
            <v>0</v>
          </cell>
          <cell r="CI84">
            <v>0</v>
          </cell>
          <cell r="CJ84">
            <v>2553.567380952381</v>
          </cell>
          <cell r="CK84">
            <v>2</v>
          </cell>
          <cell r="CL84">
            <v>0</v>
          </cell>
          <cell r="CM84">
            <v>10</v>
          </cell>
          <cell r="CN84">
            <v>8</v>
          </cell>
          <cell r="CO84">
            <v>0</v>
          </cell>
          <cell r="CP84">
            <v>0</v>
          </cell>
          <cell r="CT84" t="str">
            <v>Outdoor</v>
          </cell>
          <cell r="CU84" t="str">
            <v>Yes</v>
          </cell>
          <cell r="CV84" t="str">
            <v>Macro</v>
          </cell>
          <cell r="CW84" t="str">
            <v>GSM</v>
          </cell>
          <cell r="CX84" t="str">
            <v>Macro</v>
          </cell>
          <cell r="DC84" t="str">
            <v>Coax</v>
          </cell>
          <cell r="DD84" t="str">
            <v>Coax</v>
          </cell>
          <cell r="DL84">
            <v>2</v>
          </cell>
          <cell r="DM84">
            <v>0</v>
          </cell>
          <cell r="DN84">
            <v>0</v>
          </cell>
          <cell r="DO84">
            <v>2</v>
          </cell>
          <cell r="DR84">
            <v>8</v>
          </cell>
          <cell r="DV84">
            <v>0</v>
          </cell>
        </row>
        <row r="85">
          <cell r="A85" t="str">
            <v>Northcentral</v>
          </cell>
          <cell r="B85" t="str">
            <v>IL/WI</v>
          </cell>
          <cell r="F85">
            <v>1</v>
          </cell>
          <cell r="N85" t="str">
            <v>N</v>
          </cell>
          <cell r="O85" t="str">
            <v>No</v>
          </cell>
          <cell r="P85">
            <v>166</v>
          </cell>
          <cell r="Q85" t="str">
            <v>Cabinet</v>
          </cell>
          <cell r="R85">
            <v>0</v>
          </cell>
          <cell r="T85">
            <v>38654</v>
          </cell>
          <cell r="V85">
            <v>850.5</v>
          </cell>
          <cell r="W85">
            <v>6500.5</v>
          </cell>
          <cell r="X85">
            <v>0</v>
          </cell>
          <cell r="Z85">
            <v>24</v>
          </cell>
          <cell r="AB85" t="str">
            <v>ALU</v>
          </cell>
          <cell r="AC85">
            <v>0</v>
          </cell>
          <cell r="AD85">
            <v>0</v>
          </cell>
          <cell r="AE85" t="str">
            <v/>
          </cell>
          <cell r="AJ85" t="str">
            <v>SD</v>
          </cell>
          <cell r="AL85" t="str">
            <v>MONOPOLE</v>
          </cell>
          <cell r="AM85" t="str">
            <v>Tower</v>
          </cell>
          <cell r="AN85" t="str">
            <v>N</v>
          </cell>
          <cell r="AR85">
            <v>0</v>
          </cell>
          <cell r="AS85">
            <v>0</v>
          </cell>
          <cell r="AX85">
            <v>1773903.6283040906</v>
          </cell>
          <cell r="BD85">
            <v>0</v>
          </cell>
          <cell r="BE85">
            <v>1</v>
          </cell>
          <cell r="BF85">
            <v>1</v>
          </cell>
          <cell r="BN85" t="str">
            <v>NA</v>
          </cell>
          <cell r="BO85" t="str">
            <v>Micro</v>
          </cell>
          <cell r="BP85">
            <v>1</v>
          </cell>
          <cell r="BQ85" t="str">
            <v>Micro</v>
          </cell>
          <cell r="BU85">
            <v>12.777988888888888</v>
          </cell>
          <cell r="BV85">
            <v>0</v>
          </cell>
          <cell r="BY85">
            <v>0</v>
          </cell>
          <cell r="BZ85">
            <v>5771.7318724217885</v>
          </cell>
          <cell r="CH85">
            <v>0</v>
          </cell>
          <cell r="CI85">
            <v>5771.7318724217885</v>
          </cell>
          <cell r="CJ85">
            <v>6319.3599676598833</v>
          </cell>
          <cell r="CK85">
            <v>10</v>
          </cell>
          <cell r="CL85">
            <v>0</v>
          </cell>
          <cell r="CM85">
            <v>10</v>
          </cell>
          <cell r="CN85">
            <v>0</v>
          </cell>
          <cell r="CO85">
            <v>0</v>
          </cell>
          <cell r="CP85">
            <v>0</v>
          </cell>
          <cell r="CT85" t="str">
            <v>Outdoor</v>
          </cell>
          <cell r="CU85" t="str">
            <v>No</v>
          </cell>
          <cell r="CV85" t="str">
            <v>Micro</v>
          </cell>
          <cell r="CW85" t="str">
            <v>GSM-UMTS</v>
          </cell>
          <cell r="CX85" t="str">
            <v>Micro</v>
          </cell>
          <cell r="DC85" t="str">
            <v>Coax</v>
          </cell>
          <cell r="DD85" t="str">
            <v>Coax</v>
          </cell>
          <cell r="DL85">
            <v>2</v>
          </cell>
          <cell r="DM85">
            <v>0</v>
          </cell>
          <cell r="DN85">
            <v>0</v>
          </cell>
          <cell r="DO85">
            <v>2</v>
          </cell>
          <cell r="DR85">
            <v>16</v>
          </cell>
          <cell r="DV85">
            <v>0</v>
          </cell>
        </row>
        <row r="86">
          <cell r="A86" t="str">
            <v>Northcentral</v>
          </cell>
          <cell r="B86" t="str">
            <v>IL/WI</v>
          </cell>
          <cell r="F86">
            <v>1</v>
          </cell>
          <cell r="N86" t="str">
            <v>Y</v>
          </cell>
          <cell r="O86" t="str">
            <v>Yes</v>
          </cell>
          <cell r="P86">
            <v>191</v>
          </cell>
          <cell r="Q86" t="str">
            <v>Cabinet</v>
          </cell>
          <cell r="R86">
            <v>0</v>
          </cell>
          <cell r="T86">
            <v>0</v>
          </cell>
          <cell r="V86">
            <v>850.5</v>
          </cell>
          <cell r="W86">
            <v>6500.5</v>
          </cell>
          <cell r="X86">
            <v>0</v>
          </cell>
          <cell r="Z86">
            <v>12</v>
          </cell>
          <cell r="AB86" t="str">
            <v>ALU</v>
          </cell>
          <cell r="AC86">
            <v>0</v>
          </cell>
          <cell r="AD86">
            <v>0</v>
          </cell>
          <cell r="AE86" t="str">
            <v/>
          </cell>
          <cell r="AJ86" t="str">
            <v>RD</v>
          </cell>
          <cell r="AL86" t="str">
            <v>MONOPOLE</v>
          </cell>
          <cell r="AM86" t="str">
            <v>Tower</v>
          </cell>
          <cell r="AN86" t="str">
            <v>N</v>
          </cell>
          <cell r="AR86">
            <v>0</v>
          </cell>
          <cell r="AS86">
            <v>0</v>
          </cell>
          <cell r="AX86">
            <v>0</v>
          </cell>
          <cell r="BD86">
            <v>0</v>
          </cell>
          <cell r="BE86">
            <v>1</v>
          </cell>
          <cell r="BF86">
            <v>1</v>
          </cell>
          <cell r="BN86" t="str">
            <v>NA</v>
          </cell>
          <cell r="BO86" t="str">
            <v>Micro</v>
          </cell>
          <cell r="BP86">
            <v>1</v>
          </cell>
          <cell r="BQ86" t="str">
            <v>NA</v>
          </cell>
          <cell r="BU86">
            <v>5.9708472222222229</v>
          </cell>
          <cell r="BV86">
            <v>2997.045714285714</v>
          </cell>
          <cell r="BY86">
            <v>0</v>
          </cell>
          <cell r="BZ86">
            <v>0</v>
          </cell>
          <cell r="CH86">
            <v>0</v>
          </cell>
          <cell r="CI86">
            <v>0</v>
          </cell>
          <cell r="CJ86">
            <v>3252.9391666666666</v>
          </cell>
          <cell r="CK86">
            <v>2</v>
          </cell>
          <cell r="CL86">
            <v>0</v>
          </cell>
          <cell r="CM86">
            <v>10</v>
          </cell>
          <cell r="CN86">
            <v>8</v>
          </cell>
          <cell r="CO86">
            <v>0</v>
          </cell>
          <cell r="CP86">
            <v>0</v>
          </cell>
          <cell r="CT86" t="str">
            <v>Outdoor</v>
          </cell>
          <cell r="CU86" t="str">
            <v>Yes</v>
          </cell>
          <cell r="CV86" t="str">
            <v>Macro</v>
          </cell>
          <cell r="CW86" t="str">
            <v>GSM</v>
          </cell>
          <cell r="CX86" t="str">
            <v>Macro</v>
          </cell>
          <cell r="DC86" t="str">
            <v>Coax</v>
          </cell>
          <cell r="DD86" t="str">
            <v>Coax</v>
          </cell>
          <cell r="DL86">
            <v>2</v>
          </cell>
          <cell r="DM86">
            <v>0</v>
          </cell>
          <cell r="DN86">
            <v>0</v>
          </cell>
          <cell r="DO86">
            <v>2</v>
          </cell>
          <cell r="DR86">
            <v>11</v>
          </cell>
          <cell r="DV86">
            <v>0</v>
          </cell>
        </row>
        <row r="87">
          <cell r="A87" t="str">
            <v>Northcentral</v>
          </cell>
          <cell r="B87" t="str">
            <v>IL/WI</v>
          </cell>
          <cell r="F87">
            <v>1</v>
          </cell>
          <cell r="N87" t="str">
            <v>N</v>
          </cell>
          <cell r="O87" t="str">
            <v>No</v>
          </cell>
          <cell r="P87">
            <v>250</v>
          </cell>
          <cell r="Q87" t="str">
            <v>Cabinet</v>
          </cell>
          <cell r="R87">
            <v>0</v>
          </cell>
          <cell r="T87">
            <v>38700</v>
          </cell>
          <cell r="V87">
            <v>1250.5</v>
          </cell>
          <cell r="W87">
            <v>5500.5</v>
          </cell>
          <cell r="X87">
            <v>25</v>
          </cell>
          <cell r="Z87">
            <v>12</v>
          </cell>
          <cell r="AB87" t="str">
            <v>ALU</v>
          </cell>
          <cell r="AC87">
            <v>0</v>
          </cell>
          <cell r="AD87">
            <v>0</v>
          </cell>
          <cell r="AE87" t="str">
            <v/>
          </cell>
          <cell r="AJ87" t="str">
            <v>RD</v>
          </cell>
          <cell r="AL87" t="str">
            <v>SELF SUPPORT</v>
          </cell>
          <cell r="AM87" t="str">
            <v>Tower</v>
          </cell>
          <cell r="AN87" t="str">
            <v>N</v>
          </cell>
          <cell r="AR87">
            <v>0</v>
          </cell>
          <cell r="AS87">
            <v>0</v>
          </cell>
          <cell r="AX87">
            <v>2574885.0924799503</v>
          </cell>
          <cell r="BD87">
            <v>0</v>
          </cell>
          <cell r="BE87">
            <v>1</v>
          </cell>
          <cell r="BF87">
            <v>1</v>
          </cell>
          <cell r="BN87" t="str">
            <v>NA</v>
          </cell>
          <cell r="BO87" t="str">
            <v>Micro</v>
          </cell>
          <cell r="BP87">
            <v>1</v>
          </cell>
          <cell r="BQ87" t="str">
            <v>Micro</v>
          </cell>
          <cell r="BU87">
            <v>25.007002777777778</v>
          </cell>
          <cell r="BV87">
            <v>0</v>
          </cell>
          <cell r="BY87">
            <v>0</v>
          </cell>
          <cell r="BZ87">
            <v>11202.32401503481</v>
          </cell>
          <cell r="CH87">
            <v>0</v>
          </cell>
          <cell r="CI87">
            <v>11202.32401503481</v>
          </cell>
          <cell r="CJ87">
            <v>12274.052705511</v>
          </cell>
          <cell r="CK87">
            <v>10</v>
          </cell>
          <cell r="CL87">
            <v>0</v>
          </cell>
          <cell r="CM87">
            <v>0</v>
          </cell>
          <cell r="CN87">
            <v>0</v>
          </cell>
          <cell r="CO87">
            <v>-10</v>
          </cell>
          <cell r="CP87">
            <v>20</v>
          </cell>
          <cell r="CT87" t="str">
            <v>Outdoor</v>
          </cell>
          <cell r="CU87" t="str">
            <v>No</v>
          </cell>
          <cell r="CV87" t="str">
            <v>Micro</v>
          </cell>
          <cell r="CW87" t="str">
            <v>GSM-UMTS</v>
          </cell>
          <cell r="CX87" t="str">
            <v>Micro</v>
          </cell>
          <cell r="DC87" t="str">
            <v>Coax</v>
          </cell>
          <cell r="DD87" t="str">
            <v>Coax</v>
          </cell>
          <cell r="DL87">
            <v>2</v>
          </cell>
          <cell r="DM87">
            <v>0</v>
          </cell>
          <cell r="DN87">
            <v>0</v>
          </cell>
          <cell r="DO87">
            <v>2</v>
          </cell>
          <cell r="DR87">
            <v>27</v>
          </cell>
          <cell r="DV87">
            <v>0</v>
          </cell>
        </row>
        <row r="88">
          <cell r="A88" t="str">
            <v>Northcentral</v>
          </cell>
          <cell r="B88" t="str">
            <v>IL/WI</v>
          </cell>
          <cell r="F88">
            <v>1</v>
          </cell>
          <cell r="N88" t="str">
            <v>N</v>
          </cell>
          <cell r="O88" t="str">
            <v>No</v>
          </cell>
          <cell r="P88">
            <v>204</v>
          </cell>
          <cell r="Q88" t="str">
            <v>Cabinet</v>
          </cell>
          <cell r="R88">
            <v>0</v>
          </cell>
          <cell r="T88">
            <v>38646</v>
          </cell>
          <cell r="V88">
            <v>1250.5</v>
          </cell>
          <cell r="W88">
            <v>5500.5</v>
          </cell>
          <cell r="X88">
            <v>25</v>
          </cell>
          <cell r="Z88">
            <v>12</v>
          </cell>
          <cell r="AB88" t="str">
            <v>ALU</v>
          </cell>
          <cell r="AC88">
            <v>0</v>
          </cell>
          <cell r="AD88">
            <v>0</v>
          </cell>
          <cell r="AE88" t="str">
            <v/>
          </cell>
          <cell r="AJ88" t="str">
            <v>RD</v>
          </cell>
          <cell r="AL88" t="str">
            <v>SELF SUPPORT</v>
          </cell>
          <cell r="AM88" t="str">
            <v>Tower</v>
          </cell>
          <cell r="AN88" t="str">
            <v>N</v>
          </cell>
          <cell r="AR88">
            <v>0</v>
          </cell>
          <cell r="AS88">
            <v>0</v>
          </cell>
          <cell r="AX88">
            <v>0</v>
          </cell>
          <cell r="BD88">
            <v>0</v>
          </cell>
          <cell r="BE88">
            <v>1</v>
          </cell>
          <cell r="BF88">
            <v>1</v>
          </cell>
          <cell r="BN88" t="str">
            <v>NA</v>
          </cell>
          <cell r="BO88" t="str">
            <v>Micro</v>
          </cell>
          <cell r="BP88">
            <v>1</v>
          </cell>
          <cell r="BQ88" t="str">
            <v>NA</v>
          </cell>
          <cell r="BU88">
            <v>24.815863888888888</v>
          </cell>
          <cell r="BV88">
            <v>2722.7419047619046</v>
          </cell>
          <cell r="BY88">
            <v>0</v>
          </cell>
          <cell r="BZ88">
            <v>0</v>
          </cell>
          <cell r="CH88">
            <v>0</v>
          </cell>
          <cell r="CI88">
            <v>0</v>
          </cell>
          <cell r="CJ88">
            <v>3786.278928571428</v>
          </cell>
          <cell r="CK88">
            <v>10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10</v>
          </cell>
          <cell r="CT88" t="str">
            <v>Outdoor</v>
          </cell>
          <cell r="CU88" t="str">
            <v>No</v>
          </cell>
          <cell r="CV88" t="str">
            <v>Macro</v>
          </cell>
          <cell r="CW88" t="str">
            <v>GSM</v>
          </cell>
          <cell r="CX88" t="str">
            <v>Macro</v>
          </cell>
          <cell r="DC88" t="str">
            <v>Coax</v>
          </cell>
          <cell r="DD88" t="str">
            <v>Coax</v>
          </cell>
          <cell r="DL88">
            <v>2</v>
          </cell>
          <cell r="DM88">
            <v>0</v>
          </cell>
          <cell r="DN88">
            <v>0</v>
          </cell>
          <cell r="DO88">
            <v>2</v>
          </cell>
          <cell r="DR88">
            <v>27</v>
          </cell>
          <cell r="DV88">
            <v>0</v>
          </cell>
        </row>
        <row r="89">
          <cell r="A89" t="str">
            <v>Northcentral</v>
          </cell>
          <cell r="B89" t="str">
            <v>IL/WI</v>
          </cell>
          <cell r="F89">
            <v>1</v>
          </cell>
          <cell r="N89" t="str">
            <v>N</v>
          </cell>
          <cell r="O89" t="str">
            <v>No</v>
          </cell>
          <cell r="P89">
            <v>199</v>
          </cell>
          <cell r="Q89" t="str">
            <v>Cabinet</v>
          </cell>
          <cell r="R89">
            <v>0</v>
          </cell>
          <cell r="T89">
            <v>38649</v>
          </cell>
          <cell r="V89">
            <v>1250.5</v>
          </cell>
          <cell r="W89">
            <v>5500.5</v>
          </cell>
          <cell r="X89">
            <v>25</v>
          </cell>
          <cell r="Z89">
            <v>0</v>
          </cell>
          <cell r="AB89" t="str">
            <v>ALU</v>
          </cell>
          <cell r="AC89">
            <v>0</v>
          </cell>
          <cell r="AD89">
            <v>0</v>
          </cell>
          <cell r="AE89" t="str">
            <v/>
          </cell>
          <cell r="AJ89" t="str">
            <v>RD</v>
          </cell>
          <cell r="AL89" t="str">
            <v>SELF SUPPORT</v>
          </cell>
          <cell r="AM89" t="str">
            <v>Tower</v>
          </cell>
          <cell r="AN89" t="str">
            <v>N</v>
          </cell>
          <cell r="AR89">
            <v>0</v>
          </cell>
          <cell r="AS89">
            <v>0</v>
          </cell>
          <cell r="AX89">
            <v>952768.79146604275</v>
          </cell>
          <cell r="BD89">
            <v>0</v>
          </cell>
          <cell r="BE89">
            <v>1</v>
          </cell>
          <cell r="BF89">
            <v>1</v>
          </cell>
          <cell r="BN89" t="str">
            <v>NA</v>
          </cell>
          <cell r="BO89" t="str">
            <v>Micro</v>
          </cell>
          <cell r="BP89">
            <v>1</v>
          </cell>
          <cell r="BQ89" t="str">
            <v>Micro</v>
          </cell>
          <cell r="BU89">
            <v>5.2733944444444445</v>
          </cell>
          <cell r="BV89">
            <v>0</v>
          </cell>
          <cell r="BY89">
            <v>0</v>
          </cell>
          <cell r="BZ89">
            <v>2887.8182667499359</v>
          </cell>
          <cell r="CH89">
            <v>0</v>
          </cell>
          <cell r="CI89">
            <v>2887.8182667499359</v>
          </cell>
          <cell r="CJ89">
            <v>3113.8208857975551</v>
          </cell>
          <cell r="CK89">
            <v>10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10</v>
          </cell>
          <cell r="CT89" t="str">
            <v>Outdoor</v>
          </cell>
          <cell r="CU89" t="str">
            <v>No</v>
          </cell>
          <cell r="CV89" t="str">
            <v>Micro</v>
          </cell>
          <cell r="CW89" t="str">
            <v>GSM-UMTS</v>
          </cell>
          <cell r="CX89" t="str">
            <v>Micro</v>
          </cell>
          <cell r="DC89" t="str">
            <v>Coax</v>
          </cell>
          <cell r="DD89" t="str">
            <v>Coax</v>
          </cell>
          <cell r="DL89">
            <v>2</v>
          </cell>
          <cell r="DM89">
            <v>0</v>
          </cell>
          <cell r="DN89">
            <v>0</v>
          </cell>
          <cell r="DO89">
            <v>2</v>
          </cell>
          <cell r="DR89">
            <v>10</v>
          </cell>
          <cell r="DV89">
            <v>0</v>
          </cell>
        </row>
        <row r="90">
          <cell r="A90" t="str">
            <v>Northcentral</v>
          </cell>
          <cell r="B90" t="str">
            <v>IL/WI</v>
          </cell>
          <cell r="F90">
            <v>1</v>
          </cell>
          <cell r="N90" t="str">
            <v>Y</v>
          </cell>
          <cell r="O90" t="str">
            <v>Yes</v>
          </cell>
          <cell r="P90">
            <v>192</v>
          </cell>
          <cell r="Q90" t="str">
            <v>Cabinet</v>
          </cell>
          <cell r="R90">
            <v>0</v>
          </cell>
          <cell r="T90">
            <v>38709</v>
          </cell>
          <cell r="V90">
            <v>1250.5</v>
          </cell>
          <cell r="W90">
            <v>5500.5</v>
          </cell>
          <cell r="X90">
            <v>25</v>
          </cell>
          <cell r="Z90">
            <v>0</v>
          </cell>
          <cell r="AB90" t="str">
            <v>ALU</v>
          </cell>
          <cell r="AC90">
            <v>0</v>
          </cell>
          <cell r="AD90">
            <v>0</v>
          </cell>
          <cell r="AE90" t="str">
            <v/>
          </cell>
          <cell r="AJ90" t="str">
            <v>RD</v>
          </cell>
          <cell r="AL90" t="str">
            <v>MONOPOLE</v>
          </cell>
          <cell r="AM90" t="str">
            <v>Tower</v>
          </cell>
          <cell r="AN90" t="str">
            <v>N</v>
          </cell>
          <cell r="AR90">
            <v>0</v>
          </cell>
          <cell r="AS90">
            <v>0</v>
          </cell>
          <cell r="AX90">
            <v>0</v>
          </cell>
          <cell r="BD90">
            <v>0</v>
          </cell>
          <cell r="BE90">
            <v>1</v>
          </cell>
          <cell r="BF90">
            <v>1</v>
          </cell>
          <cell r="BN90" t="str">
            <v>NA</v>
          </cell>
          <cell r="BO90" t="str">
            <v>Micro</v>
          </cell>
          <cell r="BP90">
            <v>1</v>
          </cell>
          <cell r="BQ90" t="str">
            <v>NA</v>
          </cell>
          <cell r="BU90">
            <v>41.350397222222227</v>
          </cell>
          <cell r="BV90">
            <v>5650.0657142857126</v>
          </cell>
          <cell r="BY90">
            <v>0</v>
          </cell>
          <cell r="BZ90">
            <v>0</v>
          </cell>
          <cell r="CH90">
            <v>0</v>
          </cell>
          <cell r="CI90">
            <v>0</v>
          </cell>
          <cell r="CJ90">
            <v>7422.2255952380938</v>
          </cell>
          <cell r="CK90">
            <v>10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10</v>
          </cell>
          <cell r="CT90" t="str">
            <v>Outdoor</v>
          </cell>
          <cell r="CU90" t="str">
            <v>Yes</v>
          </cell>
          <cell r="CV90" t="str">
            <v>Macro</v>
          </cell>
          <cell r="CW90" t="str">
            <v>GSM</v>
          </cell>
          <cell r="CX90" t="str">
            <v>Macro</v>
          </cell>
          <cell r="DC90" t="str">
            <v>Coax</v>
          </cell>
          <cell r="DD90" t="str">
            <v>Coax</v>
          </cell>
          <cell r="DL90">
            <v>2</v>
          </cell>
          <cell r="DM90">
            <v>0</v>
          </cell>
          <cell r="DN90">
            <v>0</v>
          </cell>
          <cell r="DO90">
            <v>2</v>
          </cell>
          <cell r="DR90">
            <v>39</v>
          </cell>
          <cell r="DV90">
            <v>0</v>
          </cell>
        </row>
        <row r="91">
          <cell r="A91" t="str">
            <v>Northcentral</v>
          </cell>
          <cell r="B91" t="str">
            <v>IL/WI</v>
          </cell>
          <cell r="F91">
            <v>1</v>
          </cell>
          <cell r="N91" t="str">
            <v>N</v>
          </cell>
          <cell r="O91" t="str">
            <v>No</v>
          </cell>
          <cell r="P91">
            <v>100</v>
          </cell>
          <cell r="Q91" t="str">
            <v>Cabinet</v>
          </cell>
          <cell r="R91">
            <v>0</v>
          </cell>
          <cell r="T91">
            <v>39340</v>
          </cell>
          <cell r="V91">
            <v>1250.5</v>
          </cell>
          <cell r="W91">
            <v>5500.5</v>
          </cell>
          <cell r="X91">
            <v>25</v>
          </cell>
          <cell r="Z91">
            <v>0</v>
          </cell>
          <cell r="AB91" t="str">
            <v>ALU</v>
          </cell>
          <cell r="AC91">
            <v>0</v>
          </cell>
          <cell r="AD91">
            <v>0</v>
          </cell>
          <cell r="AE91" t="str">
            <v/>
          </cell>
          <cell r="AJ91" t="str">
            <v>SD</v>
          </cell>
          <cell r="AL91" t="str">
            <v>MONOPOLE</v>
          </cell>
          <cell r="AM91" t="str">
            <v>Tower</v>
          </cell>
          <cell r="AN91" t="str">
            <v>N</v>
          </cell>
          <cell r="AR91">
            <v>0</v>
          </cell>
          <cell r="AS91">
            <v>0</v>
          </cell>
          <cell r="AX91">
            <v>5898248.8997579478</v>
          </cell>
          <cell r="BD91">
            <v>0</v>
          </cell>
          <cell r="BE91">
            <v>1</v>
          </cell>
          <cell r="BF91">
            <v>3</v>
          </cell>
          <cell r="BN91" t="str">
            <v>NA</v>
          </cell>
          <cell r="BO91" t="str">
            <v>Micro</v>
          </cell>
          <cell r="BP91">
            <v>1</v>
          </cell>
          <cell r="BQ91" t="str">
            <v>Micro</v>
          </cell>
          <cell r="BU91">
            <v>43.941952777777779</v>
          </cell>
          <cell r="BV91">
            <v>0</v>
          </cell>
          <cell r="BY91">
            <v>0</v>
          </cell>
          <cell r="BZ91">
            <v>9695.639579402834</v>
          </cell>
          <cell r="CH91">
            <v>0</v>
          </cell>
          <cell r="CI91">
            <v>18645.460729620834</v>
          </cell>
          <cell r="CJ91">
            <v>20528.687277239882</v>
          </cell>
          <cell r="CK91">
            <v>10</v>
          </cell>
          <cell r="CL91">
            <v>0</v>
          </cell>
          <cell r="CM91">
            <v>0</v>
          </cell>
          <cell r="CN91">
            <v>0</v>
          </cell>
          <cell r="CO91">
            <v>-10</v>
          </cell>
          <cell r="CP91">
            <v>20</v>
          </cell>
          <cell r="CT91" t="str">
            <v>Outdoor</v>
          </cell>
          <cell r="CU91" t="str">
            <v>No</v>
          </cell>
          <cell r="CV91" t="str">
            <v>Micro</v>
          </cell>
          <cell r="CW91" t="str">
            <v>GSM-UMTS</v>
          </cell>
          <cell r="CX91" t="str">
            <v>Micro</v>
          </cell>
          <cell r="DC91" t="str">
            <v>Fiber</v>
          </cell>
          <cell r="DD91" t="str">
            <v>Coax</v>
          </cell>
          <cell r="DL91">
            <v>0</v>
          </cell>
          <cell r="DM91">
            <v>0</v>
          </cell>
          <cell r="DN91">
            <v>8</v>
          </cell>
          <cell r="DO91">
            <v>8</v>
          </cell>
          <cell r="DR91">
            <v>41</v>
          </cell>
          <cell r="DV91">
            <v>3</v>
          </cell>
        </row>
        <row r="92">
          <cell r="A92" t="str">
            <v>Northcentral</v>
          </cell>
          <cell r="B92" t="str">
            <v>IL/WI</v>
          </cell>
          <cell r="F92">
            <v>1</v>
          </cell>
          <cell r="N92" t="str">
            <v>N</v>
          </cell>
          <cell r="O92" t="str">
            <v>No</v>
          </cell>
          <cell r="P92">
            <v>200</v>
          </cell>
          <cell r="Q92" t="str">
            <v>Cabinet</v>
          </cell>
          <cell r="R92">
            <v>0</v>
          </cell>
          <cell r="T92">
            <v>38707</v>
          </cell>
          <cell r="V92">
            <v>1250.5</v>
          </cell>
          <cell r="W92">
            <v>5500.5</v>
          </cell>
          <cell r="X92">
            <v>25</v>
          </cell>
          <cell r="Z92">
            <v>0</v>
          </cell>
          <cell r="AB92" t="str">
            <v>ALU</v>
          </cell>
          <cell r="AC92">
            <v>0</v>
          </cell>
          <cell r="AD92">
            <v>0</v>
          </cell>
          <cell r="AE92" t="str">
            <v/>
          </cell>
          <cell r="AJ92" t="str">
            <v>RD</v>
          </cell>
          <cell r="AL92" t="str">
            <v>SELF SUPPORT</v>
          </cell>
          <cell r="AM92" t="str">
            <v>Tower</v>
          </cell>
          <cell r="AN92" t="str">
            <v>N</v>
          </cell>
          <cell r="AR92">
            <v>0</v>
          </cell>
          <cell r="AS92">
            <v>0</v>
          </cell>
          <cell r="AX92">
            <v>0</v>
          </cell>
          <cell r="BD92">
            <v>0</v>
          </cell>
          <cell r="BE92">
            <v>1</v>
          </cell>
          <cell r="BF92">
            <v>1</v>
          </cell>
          <cell r="BN92" t="str">
            <v>NA</v>
          </cell>
          <cell r="BO92" t="str">
            <v>Micro</v>
          </cell>
          <cell r="BP92">
            <v>1</v>
          </cell>
          <cell r="BQ92" t="str">
            <v>NA</v>
          </cell>
          <cell r="BU92">
            <v>27.904930555555556</v>
          </cell>
          <cell r="BV92">
            <v>5495.5580952380951</v>
          </cell>
          <cell r="BY92">
            <v>0</v>
          </cell>
          <cell r="BZ92">
            <v>0</v>
          </cell>
          <cell r="CH92">
            <v>0</v>
          </cell>
          <cell r="CI92">
            <v>0</v>
          </cell>
          <cell r="CJ92">
            <v>6691.4836904761905</v>
          </cell>
          <cell r="CK92">
            <v>10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10</v>
          </cell>
          <cell r="CT92" t="str">
            <v>Outdoor</v>
          </cell>
          <cell r="CU92" t="str">
            <v>No</v>
          </cell>
          <cell r="CV92" t="str">
            <v>Macro</v>
          </cell>
          <cell r="CW92" t="str">
            <v>GSM</v>
          </cell>
          <cell r="CX92" t="str">
            <v>Macro</v>
          </cell>
          <cell r="DC92" t="str">
            <v>Coax</v>
          </cell>
          <cell r="DD92" t="str">
            <v>Coax</v>
          </cell>
          <cell r="DL92">
            <v>2</v>
          </cell>
          <cell r="DM92">
            <v>0</v>
          </cell>
          <cell r="DN92">
            <v>0</v>
          </cell>
          <cell r="DO92">
            <v>2</v>
          </cell>
          <cell r="DR92">
            <v>29</v>
          </cell>
          <cell r="DV92">
            <v>0</v>
          </cell>
        </row>
        <row r="93">
          <cell r="A93" t="str">
            <v>Northcentral</v>
          </cell>
          <cell r="B93" t="str">
            <v>IL/WI</v>
          </cell>
          <cell r="F93">
            <v>1</v>
          </cell>
          <cell r="N93" t="str">
            <v>N</v>
          </cell>
          <cell r="O93" t="str">
            <v>No</v>
          </cell>
          <cell r="P93">
            <v>300</v>
          </cell>
          <cell r="Q93" t="str">
            <v>Cabinet</v>
          </cell>
          <cell r="R93">
            <v>0</v>
          </cell>
          <cell r="T93">
            <v>39340</v>
          </cell>
          <cell r="V93">
            <v>1250.5</v>
          </cell>
          <cell r="W93">
            <v>5500.5</v>
          </cell>
          <cell r="X93">
            <v>25</v>
          </cell>
          <cell r="Z93">
            <v>0</v>
          </cell>
          <cell r="AB93" t="str">
            <v>ALU</v>
          </cell>
          <cell r="AC93">
            <v>1</v>
          </cell>
          <cell r="AD93">
            <v>60</v>
          </cell>
          <cell r="AE93" t="str">
            <v>FIXED</v>
          </cell>
          <cell r="AJ93" t="str">
            <v>SD</v>
          </cell>
          <cell r="AL93" t="str">
            <v>GUYED</v>
          </cell>
          <cell r="AM93" t="str">
            <v>Tower</v>
          </cell>
          <cell r="AN93" t="str">
            <v>N</v>
          </cell>
          <cell r="AR93">
            <v>0</v>
          </cell>
          <cell r="AS93">
            <v>0</v>
          </cell>
          <cell r="AX93">
            <v>2952096.9308557268</v>
          </cell>
          <cell r="BD93">
            <v>0</v>
          </cell>
          <cell r="BE93">
            <v>1</v>
          </cell>
          <cell r="BF93">
            <v>1</v>
          </cell>
          <cell r="BN93" t="str">
            <v>NA</v>
          </cell>
          <cell r="BO93" t="str">
            <v>Micro</v>
          </cell>
          <cell r="BP93">
            <v>1</v>
          </cell>
          <cell r="BQ93" t="str">
            <v>Micro</v>
          </cell>
          <cell r="BU93">
            <v>17.245516666666667</v>
          </cell>
          <cell r="BV93">
            <v>0</v>
          </cell>
          <cell r="BY93">
            <v>0</v>
          </cell>
          <cell r="BZ93">
            <v>9523.242068568281</v>
          </cell>
          <cell r="CH93">
            <v>0</v>
          </cell>
          <cell r="CI93">
            <v>9523.242068568281</v>
          </cell>
          <cell r="CJ93">
            <v>10262.335639996852</v>
          </cell>
          <cell r="CK93">
            <v>10</v>
          </cell>
          <cell r="CL93">
            <v>0</v>
          </cell>
          <cell r="CM93">
            <v>0</v>
          </cell>
          <cell r="CN93">
            <v>0</v>
          </cell>
          <cell r="CO93">
            <v>-10</v>
          </cell>
          <cell r="CP93">
            <v>20</v>
          </cell>
          <cell r="CT93" t="str">
            <v>Outdoor</v>
          </cell>
          <cell r="CU93" t="str">
            <v>No</v>
          </cell>
          <cell r="CV93" t="str">
            <v>Micro</v>
          </cell>
          <cell r="CW93" t="str">
            <v>GSM-UMTS</v>
          </cell>
          <cell r="CX93" t="str">
            <v>Micro</v>
          </cell>
          <cell r="DC93" t="str">
            <v>Coax</v>
          </cell>
          <cell r="DD93" t="str">
            <v>Coax</v>
          </cell>
          <cell r="DL93">
            <v>2</v>
          </cell>
          <cell r="DM93">
            <v>0</v>
          </cell>
          <cell r="DN93">
            <v>0</v>
          </cell>
          <cell r="DO93">
            <v>2</v>
          </cell>
          <cell r="DR93">
            <v>21</v>
          </cell>
          <cell r="DV93">
            <v>0</v>
          </cell>
        </row>
        <row r="94">
          <cell r="A94" t="str">
            <v>Northcentral</v>
          </cell>
          <cell r="B94" t="str">
            <v>IL/WI</v>
          </cell>
          <cell r="F94">
            <v>1</v>
          </cell>
          <cell r="N94" t="str">
            <v>N</v>
          </cell>
          <cell r="O94" t="str">
            <v>No</v>
          </cell>
          <cell r="P94">
            <v>190</v>
          </cell>
          <cell r="Q94" t="str">
            <v>OwnedShelter</v>
          </cell>
          <cell r="R94">
            <v>0</v>
          </cell>
          <cell r="T94">
            <v>38664</v>
          </cell>
          <cell r="V94">
            <v>850.5</v>
          </cell>
          <cell r="W94">
            <v>6500.5</v>
          </cell>
          <cell r="X94">
            <v>0</v>
          </cell>
          <cell r="Z94">
            <v>24</v>
          </cell>
          <cell r="AB94" t="str">
            <v>ALU</v>
          </cell>
          <cell r="AC94">
            <v>0</v>
          </cell>
          <cell r="AD94">
            <v>0</v>
          </cell>
          <cell r="AE94" t="str">
            <v/>
          </cell>
          <cell r="AJ94" t="str">
            <v>SD</v>
          </cell>
          <cell r="AL94" t="str">
            <v>MONOPOLE</v>
          </cell>
          <cell r="AM94" t="str">
            <v>Tower</v>
          </cell>
          <cell r="AN94" t="str">
            <v>N</v>
          </cell>
          <cell r="AR94">
            <v>0</v>
          </cell>
          <cell r="AS94">
            <v>0</v>
          </cell>
          <cell r="AX94">
            <v>523010.98868482921</v>
          </cell>
          <cell r="BD94">
            <v>0</v>
          </cell>
          <cell r="BE94">
            <v>1</v>
          </cell>
          <cell r="BF94">
            <v>1</v>
          </cell>
          <cell r="BN94" t="str">
            <v>NA</v>
          </cell>
          <cell r="BO94" t="str">
            <v>Micro</v>
          </cell>
          <cell r="BP94">
            <v>1</v>
          </cell>
          <cell r="BQ94" t="str">
            <v>Micro</v>
          </cell>
          <cell r="BU94">
            <v>3.1891222222222222</v>
          </cell>
          <cell r="BV94">
            <v>0</v>
          </cell>
          <cell r="BY94">
            <v>0</v>
          </cell>
          <cell r="BZ94">
            <v>1648.0180700932713</v>
          </cell>
          <cell r="CH94">
            <v>0</v>
          </cell>
          <cell r="CI94">
            <v>1648.0180700932713</v>
          </cell>
          <cell r="CJ94">
            <v>1784.694736759938</v>
          </cell>
          <cell r="CK94">
            <v>10</v>
          </cell>
          <cell r="CL94">
            <v>0</v>
          </cell>
          <cell r="CM94">
            <v>10</v>
          </cell>
          <cell r="CN94">
            <v>0</v>
          </cell>
          <cell r="CO94">
            <v>0</v>
          </cell>
          <cell r="CP94">
            <v>0</v>
          </cell>
          <cell r="CT94" t="str">
            <v>Outdoor</v>
          </cell>
          <cell r="CU94" t="str">
            <v>No</v>
          </cell>
          <cell r="CV94" t="str">
            <v>Micro</v>
          </cell>
          <cell r="CW94" t="str">
            <v>GSM-UMTS</v>
          </cell>
          <cell r="CX94" t="str">
            <v>Micro</v>
          </cell>
          <cell r="DC94" t="str">
            <v>Coax</v>
          </cell>
          <cell r="DD94" t="str">
            <v>Coax</v>
          </cell>
          <cell r="DL94">
            <v>2</v>
          </cell>
          <cell r="DM94">
            <v>0</v>
          </cell>
          <cell r="DN94">
            <v>0</v>
          </cell>
          <cell r="DO94">
            <v>2</v>
          </cell>
          <cell r="DR94">
            <v>8</v>
          </cell>
          <cell r="DV94">
            <v>0</v>
          </cell>
        </row>
        <row r="95">
          <cell r="A95" t="str">
            <v>Northcentral</v>
          </cell>
          <cell r="B95" t="str">
            <v>IL/WI</v>
          </cell>
          <cell r="F95">
            <v>1</v>
          </cell>
          <cell r="N95" t="str">
            <v>N</v>
          </cell>
          <cell r="O95" t="str">
            <v>No</v>
          </cell>
          <cell r="P95">
            <v>175</v>
          </cell>
          <cell r="Q95" t="str">
            <v>OwnedShelter</v>
          </cell>
          <cell r="R95">
            <v>0</v>
          </cell>
          <cell r="T95">
            <v>38664</v>
          </cell>
          <cell r="V95">
            <v>850.5</v>
          </cell>
          <cell r="W95">
            <v>6500.5</v>
          </cell>
          <cell r="X95">
            <v>0</v>
          </cell>
          <cell r="Z95">
            <v>24</v>
          </cell>
          <cell r="AB95" t="str">
            <v>ALU</v>
          </cell>
          <cell r="AC95">
            <v>0</v>
          </cell>
          <cell r="AD95">
            <v>0</v>
          </cell>
          <cell r="AE95" t="str">
            <v/>
          </cell>
          <cell r="AJ95" t="str">
            <v>SD</v>
          </cell>
          <cell r="AL95" t="str">
            <v>MONOPOLE</v>
          </cell>
          <cell r="AM95" t="str">
            <v>Tower</v>
          </cell>
          <cell r="AN95" t="str">
            <v>N</v>
          </cell>
          <cell r="AR95">
            <v>0</v>
          </cell>
          <cell r="AS95">
            <v>0</v>
          </cell>
          <cell r="AX95">
            <v>1052789.4598982276</v>
          </cell>
          <cell r="BD95">
            <v>0</v>
          </cell>
          <cell r="BE95">
            <v>1</v>
          </cell>
          <cell r="BF95">
            <v>1</v>
          </cell>
          <cell r="BN95" t="str">
            <v>NA</v>
          </cell>
          <cell r="BO95" t="str">
            <v>Micro</v>
          </cell>
          <cell r="BP95">
            <v>1</v>
          </cell>
          <cell r="BQ95" t="str">
            <v>Micro</v>
          </cell>
          <cell r="BU95">
            <v>7.6588833333333337</v>
          </cell>
          <cell r="BV95">
            <v>0</v>
          </cell>
          <cell r="BY95">
            <v>0</v>
          </cell>
          <cell r="BZ95">
            <v>3839.0492759643148</v>
          </cell>
          <cell r="CH95">
            <v>0</v>
          </cell>
          <cell r="CI95">
            <v>3839.0492759643148</v>
          </cell>
          <cell r="CJ95">
            <v>4167.2871331071719</v>
          </cell>
          <cell r="CK95">
            <v>10</v>
          </cell>
          <cell r="CL95">
            <v>0</v>
          </cell>
          <cell r="CM95">
            <v>10</v>
          </cell>
          <cell r="CN95">
            <v>0</v>
          </cell>
          <cell r="CO95">
            <v>0</v>
          </cell>
          <cell r="CP95">
            <v>0</v>
          </cell>
          <cell r="CT95" t="str">
            <v>Outdoor</v>
          </cell>
          <cell r="CU95" t="str">
            <v>No</v>
          </cell>
          <cell r="CV95" t="str">
            <v>Micro</v>
          </cell>
          <cell r="CW95" t="str">
            <v>GSM-UMTS</v>
          </cell>
          <cell r="CX95" t="str">
            <v>Micro</v>
          </cell>
          <cell r="DC95" t="str">
            <v>Coax</v>
          </cell>
          <cell r="DD95" t="str">
            <v>Coax</v>
          </cell>
          <cell r="DL95">
            <v>2</v>
          </cell>
          <cell r="DM95">
            <v>0</v>
          </cell>
          <cell r="DN95">
            <v>0</v>
          </cell>
          <cell r="DO95">
            <v>2</v>
          </cell>
          <cell r="DR95">
            <v>12</v>
          </cell>
          <cell r="DV95">
            <v>0</v>
          </cell>
        </row>
        <row r="96">
          <cell r="A96" t="str">
            <v>Northcentral</v>
          </cell>
          <cell r="B96" t="str">
            <v>IL/WI</v>
          </cell>
          <cell r="F96">
            <v>1</v>
          </cell>
          <cell r="N96" t="str">
            <v>N</v>
          </cell>
          <cell r="O96" t="str">
            <v>No</v>
          </cell>
          <cell r="P96">
            <v>190</v>
          </cell>
          <cell r="Q96" t="str">
            <v>OwnedShelter</v>
          </cell>
          <cell r="R96">
            <v>0</v>
          </cell>
          <cell r="T96">
            <v>38664</v>
          </cell>
          <cell r="V96">
            <v>850.5</v>
          </cell>
          <cell r="W96">
            <v>6500.5</v>
          </cell>
          <cell r="X96">
            <v>0</v>
          </cell>
          <cell r="Z96">
            <v>24</v>
          </cell>
          <cell r="AB96" t="str">
            <v>ALU</v>
          </cell>
          <cell r="AC96">
            <v>0</v>
          </cell>
          <cell r="AD96">
            <v>0</v>
          </cell>
          <cell r="AE96" t="str">
            <v/>
          </cell>
          <cell r="AJ96" t="str">
            <v>SD</v>
          </cell>
          <cell r="AL96" t="str">
            <v>MONOPOLE</v>
          </cell>
          <cell r="AM96" t="str">
            <v>Tower</v>
          </cell>
          <cell r="AN96" t="str">
            <v>N</v>
          </cell>
          <cell r="AR96">
            <v>0</v>
          </cell>
          <cell r="AS96">
            <v>0</v>
          </cell>
          <cell r="AX96">
            <v>2596159.4560946682</v>
          </cell>
          <cell r="BD96">
            <v>0</v>
          </cell>
          <cell r="BE96">
            <v>1</v>
          </cell>
          <cell r="BF96">
            <v>1</v>
          </cell>
          <cell r="BN96" t="str">
            <v>NA</v>
          </cell>
          <cell r="BO96" t="str">
            <v>Micro</v>
          </cell>
          <cell r="BP96">
            <v>1</v>
          </cell>
          <cell r="BQ96" t="str">
            <v>Micro</v>
          </cell>
          <cell r="BU96">
            <v>3.1969944444444445</v>
          </cell>
          <cell r="BV96">
            <v>0</v>
          </cell>
          <cell r="BY96">
            <v>0</v>
          </cell>
          <cell r="BZ96">
            <v>6575.8679976706908</v>
          </cell>
          <cell r="CH96">
            <v>0</v>
          </cell>
          <cell r="CI96">
            <v>6575.8679976706908</v>
          </cell>
          <cell r="CJ96">
            <v>6712.882045289738</v>
          </cell>
          <cell r="CK96">
            <v>10</v>
          </cell>
          <cell r="CL96">
            <v>0</v>
          </cell>
          <cell r="CM96">
            <v>10</v>
          </cell>
          <cell r="CN96">
            <v>0</v>
          </cell>
          <cell r="CO96">
            <v>0</v>
          </cell>
          <cell r="CP96">
            <v>0</v>
          </cell>
          <cell r="CT96" t="str">
            <v>Outdoor</v>
          </cell>
          <cell r="CU96" t="str">
            <v>No</v>
          </cell>
          <cell r="CV96" t="str">
            <v>Micro</v>
          </cell>
          <cell r="CW96" t="str">
            <v>GSM-UMTS</v>
          </cell>
          <cell r="CX96" t="str">
            <v>Micro</v>
          </cell>
          <cell r="DC96" t="str">
            <v>Coax</v>
          </cell>
          <cell r="DD96" t="str">
            <v>Coax</v>
          </cell>
          <cell r="DL96">
            <v>2</v>
          </cell>
          <cell r="DM96">
            <v>0</v>
          </cell>
          <cell r="DN96">
            <v>0</v>
          </cell>
          <cell r="DO96">
            <v>2</v>
          </cell>
          <cell r="DR96">
            <v>8</v>
          </cell>
          <cell r="DV96">
            <v>0</v>
          </cell>
        </row>
        <row r="97">
          <cell r="A97" t="str">
            <v>Northcentral</v>
          </cell>
          <cell r="B97" t="str">
            <v>IL/WI</v>
          </cell>
          <cell r="F97">
            <v>1</v>
          </cell>
          <cell r="N97" t="str">
            <v>Y</v>
          </cell>
          <cell r="O97" t="str">
            <v>Yes</v>
          </cell>
          <cell r="P97">
            <v>252</v>
          </cell>
          <cell r="Q97" t="str">
            <v>Cabinet</v>
          </cell>
          <cell r="R97">
            <v>0</v>
          </cell>
          <cell r="T97">
            <v>33899</v>
          </cell>
          <cell r="V97">
            <v>1250.5</v>
          </cell>
          <cell r="W97">
            <v>5500.5</v>
          </cell>
          <cell r="X97">
            <v>25</v>
          </cell>
          <cell r="Z97">
            <v>12</v>
          </cell>
          <cell r="AB97" t="str">
            <v>ALU</v>
          </cell>
          <cell r="AC97">
            <v>1</v>
          </cell>
          <cell r="AD97">
            <v>60</v>
          </cell>
          <cell r="AE97" t="str">
            <v>FIXED</v>
          </cell>
          <cell r="AJ97" t="str">
            <v>SD</v>
          </cell>
          <cell r="AL97" t="str">
            <v>SELF SUPPORT</v>
          </cell>
          <cell r="AM97" t="str">
            <v>Tower</v>
          </cell>
          <cell r="AN97" t="str">
            <v>N</v>
          </cell>
          <cell r="AR97">
            <v>0</v>
          </cell>
          <cell r="AS97">
            <v>0</v>
          </cell>
          <cell r="AX97">
            <v>2815009.2173069729</v>
          </cell>
          <cell r="BD97">
            <v>0</v>
          </cell>
          <cell r="BE97">
            <v>1</v>
          </cell>
          <cell r="BF97">
            <v>3</v>
          </cell>
          <cell r="BN97" t="str">
            <v>NA</v>
          </cell>
          <cell r="BO97" t="str">
            <v>Micro</v>
          </cell>
          <cell r="BP97">
            <v>1</v>
          </cell>
          <cell r="BQ97" t="str">
            <v>Micro</v>
          </cell>
          <cell r="BU97">
            <v>85</v>
          </cell>
          <cell r="BV97">
            <v>0</v>
          </cell>
          <cell r="BY97">
            <v>1.2609465555555586</v>
          </cell>
          <cell r="BZ97">
            <v>12228.891425713453</v>
          </cell>
          <cell r="CH97">
            <v>2.4248972222222278</v>
          </cell>
          <cell r="CI97">
            <v>23517.098895602794</v>
          </cell>
          <cell r="CJ97">
            <v>27263.880205126603</v>
          </cell>
          <cell r="CK97">
            <v>20</v>
          </cell>
          <cell r="CL97">
            <v>0</v>
          </cell>
          <cell r="CM97">
            <v>0</v>
          </cell>
          <cell r="CN97">
            <v>0</v>
          </cell>
          <cell r="CO97">
            <v>-10</v>
          </cell>
          <cell r="CP97">
            <v>20</v>
          </cell>
          <cell r="CT97" t="str">
            <v>Outdoor</v>
          </cell>
          <cell r="CU97" t="str">
            <v>Yes</v>
          </cell>
          <cell r="CV97" t="str">
            <v>Micro</v>
          </cell>
          <cell r="CW97" t="str">
            <v>GSM-UMTS</v>
          </cell>
          <cell r="CX97" t="str">
            <v>Micro</v>
          </cell>
          <cell r="DC97" t="str">
            <v>Fiber</v>
          </cell>
          <cell r="DD97" t="str">
            <v>Coax</v>
          </cell>
          <cell r="DL97">
            <v>0</v>
          </cell>
          <cell r="DM97">
            <v>0</v>
          </cell>
          <cell r="DN97">
            <v>8</v>
          </cell>
          <cell r="DO97">
            <v>8</v>
          </cell>
          <cell r="DR97">
            <v>72</v>
          </cell>
          <cell r="DV97">
            <v>3</v>
          </cell>
        </row>
        <row r="98">
          <cell r="A98" t="str">
            <v>Northcentral</v>
          </cell>
          <cell r="B98" t="str">
            <v>IL/WI</v>
          </cell>
          <cell r="F98">
            <v>1</v>
          </cell>
          <cell r="N98" t="str">
            <v>N</v>
          </cell>
          <cell r="O98" t="str">
            <v>No</v>
          </cell>
          <cell r="P98">
            <v>191</v>
          </cell>
          <cell r="Q98" t="str">
            <v>OwnedShelter</v>
          </cell>
          <cell r="R98">
            <v>0</v>
          </cell>
          <cell r="T98">
            <v>38664</v>
          </cell>
          <cell r="V98">
            <v>850.5</v>
          </cell>
          <cell r="W98">
            <v>6500.5</v>
          </cell>
          <cell r="X98">
            <v>0</v>
          </cell>
          <cell r="Z98">
            <v>24</v>
          </cell>
          <cell r="AB98" t="str">
            <v>ALU</v>
          </cell>
          <cell r="AC98">
            <v>0</v>
          </cell>
          <cell r="AD98">
            <v>0</v>
          </cell>
          <cell r="AE98" t="str">
            <v/>
          </cell>
          <cell r="AJ98" t="str">
            <v>SD</v>
          </cell>
          <cell r="AL98" t="str">
            <v>MONOPOLE</v>
          </cell>
          <cell r="AM98" t="str">
            <v>Tower</v>
          </cell>
          <cell r="AN98" t="str">
            <v>N</v>
          </cell>
          <cell r="AR98">
            <v>0</v>
          </cell>
          <cell r="AS98">
            <v>0</v>
          </cell>
          <cell r="AX98">
            <v>2381101.1416739132</v>
          </cell>
          <cell r="BD98">
            <v>0</v>
          </cell>
          <cell r="BE98">
            <v>1</v>
          </cell>
          <cell r="BF98">
            <v>1</v>
          </cell>
          <cell r="BN98" t="str">
            <v>NA</v>
          </cell>
          <cell r="BO98" t="str">
            <v>Micro</v>
          </cell>
          <cell r="BP98">
            <v>1</v>
          </cell>
          <cell r="BQ98" t="str">
            <v>Micro</v>
          </cell>
          <cell r="BU98">
            <v>14.426522222222221</v>
          </cell>
          <cell r="BV98">
            <v>0</v>
          </cell>
          <cell r="BY98">
            <v>0</v>
          </cell>
          <cell r="BZ98">
            <v>7145.719679910284</v>
          </cell>
          <cell r="CH98">
            <v>0</v>
          </cell>
          <cell r="CI98">
            <v>7145.719679910284</v>
          </cell>
          <cell r="CJ98">
            <v>7763.9992037198081</v>
          </cell>
          <cell r="CK98">
            <v>10</v>
          </cell>
          <cell r="CL98">
            <v>0</v>
          </cell>
          <cell r="CM98">
            <v>10</v>
          </cell>
          <cell r="CN98">
            <v>0</v>
          </cell>
          <cell r="CO98">
            <v>0</v>
          </cell>
          <cell r="CP98">
            <v>0</v>
          </cell>
          <cell r="CT98" t="str">
            <v>Outdoor</v>
          </cell>
          <cell r="CU98" t="str">
            <v>No</v>
          </cell>
          <cell r="CV98" t="str">
            <v>Micro</v>
          </cell>
          <cell r="CW98" t="str">
            <v>GSM-UMTS</v>
          </cell>
          <cell r="CX98" t="str">
            <v>Micro</v>
          </cell>
          <cell r="DC98" t="str">
            <v>Coax</v>
          </cell>
          <cell r="DD98" t="str">
            <v>Coax</v>
          </cell>
          <cell r="DL98">
            <v>2</v>
          </cell>
          <cell r="DM98">
            <v>0</v>
          </cell>
          <cell r="DN98">
            <v>0</v>
          </cell>
          <cell r="DO98">
            <v>2</v>
          </cell>
          <cell r="DR98">
            <v>19</v>
          </cell>
          <cell r="DV98">
            <v>0</v>
          </cell>
        </row>
        <row r="99">
          <cell r="A99" t="str">
            <v>Northcentral</v>
          </cell>
          <cell r="B99" t="str">
            <v>IL/WI</v>
          </cell>
          <cell r="F99">
            <v>1</v>
          </cell>
          <cell r="N99" t="str">
            <v>N</v>
          </cell>
          <cell r="O99" t="str">
            <v>No</v>
          </cell>
          <cell r="P99">
            <v>192</v>
          </cell>
          <cell r="Q99" t="str">
            <v>OwnedShelter</v>
          </cell>
          <cell r="R99">
            <v>0</v>
          </cell>
          <cell r="T99">
            <v>38664</v>
          </cell>
          <cell r="V99">
            <v>850.5</v>
          </cell>
          <cell r="W99">
            <v>6500.5</v>
          </cell>
          <cell r="X99">
            <v>0</v>
          </cell>
          <cell r="Z99">
            <v>24</v>
          </cell>
          <cell r="AB99" t="str">
            <v>ALU</v>
          </cell>
          <cell r="AC99">
            <v>0</v>
          </cell>
          <cell r="AD99">
            <v>0</v>
          </cell>
          <cell r="AE99" t="str">
            <v/>
          </cell>
          <cell r="AJ99" t="str">
            <v>SD</v>
          </cell>
          <cell r="AL99" t="str">
            <v>MONOPOLE</v>
          </cell>
          <cell r="AM99" t="str">
            <v>Tower</v>
          </cell>
          <cell r="AN99" t="str">
            <v>N</v>
          </cell>
          <cell r="AR99">
            <v>0</v>
          </cell>
          <cell r="AS99">
            <v>0</v>
          </cell>
          <cell r="AX99">
            <v>1135280.5117181654</v>
          </cell>
          <cell r="BD99">
            <v>0</v>
          </cell>
          <cell r="BE99">
            <v>1</v>
          </cell>
          <cell r="BF99">
            <v>1</v>
          </cell>
          <cell r="BN99" t="str">
            <v>NA</v>
          </cell>
          <cell r="BO99" t="str">
            <v>Micro</v>
          </cell>
          <cell r="BP99">
            <v>1</v>
          </cell>
          <cell r="BQ99" t="str">
            <v>Micro</v>
          </cell>
          <cell r="BU99">
            <v>4.7180944444444446</v>
          </cell>
          <cell r="BV99">
            <v>0</v>
          </cell>
          <cell r="BY99">
            <v>0</v>
          </cell>
          <cell r="BZ99">
            <v>2902.7941530244948</v>
          </cell>
          <cell r="CH99">
            <v>0</v>
          </cell>
          <cell r="CI99">
            <v>2902.7941530244948</v>
          </cell>
          <cell r="CJ99">
            <v>3104.9982006435425</v>
          </cell>
          <cell r="CK99">
            <v>10</v>
          </cell>
          <cell r="CL99">
            <v>0</v>
          </cell>
          <cell r="CM99">
            <v>10</v>
          </cell>
          <cell r="CN99">
            <v>0</v>
          </cell>
          <cell r="CO99">
            <v>0</v>
          </cell>
          <cell r="CP99">
            <v>0</v>
          </cell>
          <cell r="CT99" t="str">
            <v>Outdoor</v>
          </cell>
          <cell r="CU99" t="str">
            <v>No</v>
          </cell>
          <cell r="CV99" t="str">
            <v>Micro</v>
          </cell>
          <cell r="CW99" t="str">
            <v>GSM-UMTS</v>
          </cell>
          <cell r="CX99" t="str">
            <v>Micro</v>
          </cell>
          <cell r="DC99" t="str">
            <v>Coax</v>
          </cell>
          <cell r="DD99" t="str">
            <v>Coax</v>
          </cell>
          <cell r="DL99">
            <v>2</v>
          </cell>
          <cell r="DM99">
            <v>0</v>
          </cell>
          <cell r="DN99">
            <v>0</v>
          </cell>
          <cell r="DO99">
            <v>2</v>
          </cell>
          <cell r="DR99">
            <v>10</v>
          </cell>
          <cell r="DV99">
            <v>0</v>
          </cell>
        </row>
        <row r="100">
          <cell r="A100" t="str">
            <v>Northcentral</v>
          </cell>
          <cell r="B100" t="str">
            <v>IL/WI</v>
          </cell>
          <cell r="F100">
            <v>1</v>
          </cell>
          <cell r="N100" t="str">
            <v>N</v>
          </cell>
          <cell r="O100" t="str">
            <v>No</v>
          </cell>
          <cell r="P100">
            <v>190</v>
          </cell>
          <cell r="Q100" t="str">
            <v>OwnedShelter</v>
          </cell>
          <cell r="R100">
            <v>0</v>
          </cell>
          <cell r="T100">
            <v>38664</v>
          </cell>
          <cell r="V100">
            <v>850.5</v>
          </cell>
          <cell r="W100">
            <v>6500.5</v>
          </cell>
          <cell r="X100">
            <v>0</v>
          </cell>
          <cell r="Z100">
            <v>24</v>
          </cell>
          <cell r="AB100" t="str">
            <v>ALU</v>
          </cell>
          <cell r="AC100">
            <v>0</v>
          </cell>
          <cell r="AD100">
            <v>0</v>
          </cell>
          <cell r="AE100" t="str">
            <v/>
          </cell>
          <cell r="AJ100" t="str">
            <v>SD</v>
          </cell>
          <cell r="AL100" t="str">
            <v>MONOPOLE</v>
          </cell>
          <cell r="AM100" t="str">
            <v>Tower</v>
          </cell>
          <cell r="AN100" t="str">
            <v>N</v>
          </cell>
          <cell r="AR100">
            <v>0</v>
          </cell>
          <cell r="AS100">
            <v>0</v>
          </cell>
          <cell r="AX100">
            <v>1267951.5788634019</v>
          </cell>
          <cell r="BD100">
            <v>0</v>
          </cell>
          <cell r="BE100">
            <v>1</v>
          </cell>
          <cell r="BF100">
            <v>1</v>
          </cell>
          <cell r="BN100" t="str">
            <v>NA</v>
          </cell>
          <cell r="BO100" t="str">
            <v>Micro</v>
          </cell>
          <cell r="BP100">
            <v>1</v>
          </cell>
          <cell r="BQ100" t="str">
            <v>Micro</v>
          </cell>
          <cell r="BU100">
            <v>8.6111722222222227</v>
          </cell>
          <cell r="BV100">
            <v>0</v>
          </cell>
          <cell r="BY100">
            <v>0</v>
          </cell>
          <cell r="BZ100">
            <v>4476.6949371567662</v>
          </cell>
          <cell r="CH100">
            <v>0</v>
          </cell>
          <cell r="CI100">
            <v>4476.6949371567662</v>
          </cell>
          <cell r="CJ100">
            <v>4845.7451752520046</v>
          </cell>
          <cell r="CK100">
            <v>10</v>
          </cell>
          <cell r="CL100">
            <v>0</v>
          </cell>
          <cell r="CM100">
            <v>10</v>
          </cell>
          <cell r="CN100">
            <v>0</v>
          </cell>
          <cell r="CO100">
            <v>0</v>
          </cell>
          <cell r="CP100">
            <v>0</v>
          </cell>
          <cell r="CT100" t="str">
            <v>Outdoor</v>
          </cell>
          <cell r="CU100" t="str">
            <v>No</v>
          </cell>
          <cell r="CV100" t="str">
            <v>Micro</v>
          </cell>
          <cell r="CW100" t="str">
            <v>GSM-UMTS</v>
          </cell>
          <cell r="CX100" t="str">
            <v>Micro</v>
          </cell>
          <cell r="DC100" t="str">
            <v>Coax</v>
          </cell>
          <cell r="DD100" t="str">
            <v>Coax</v>
          </cell>
          <cell r="DL100">
            <v>2</v>
          </cell>
          <cell r="DM100">
            <v>0</v>
          </cell>
          <cell r="DN100">
            <v>0</v>
          </cell>
          <cell r="DO100">
            <v>2</v>
          </cell>
          <cell r="DR100">
            <v>14</v>
          </cell>
          <cell r="DV100">
            <v>0</v>
          </cell>
        </row>
        <row r="101">
          <cell r="A101" t="str">
            <v>Northcentral</v>
          </cell>
          <cell r="B101" t="str">
            <v>IL/WI</v>
          </cell>
          <cell r="F101">
            <v>1</v>
          </cell>
          <cell r="N101" t="str">
            <v>N</v>
          </cell>
          <cell r="O101" t="str">
            <v>No</v>
          </cell>
          <cell r="P101">
            <v>151</v>
          </cell>
          <cell r="Q101" t="str">
            <v>OwnedShelter</v>
          </cell>
          <cell r="R101">
            <v>0</v>
          </cell>
          <cell r="T101">
            <v>38664</v>
          </cell>
          <cell r="V101">
            <v>850.5</v>
          </cell>
          <cell r="W101">
            <v>6500.5</v>
          </cell>
          <cell r="X101">
            <v>0</v>
          </cell>
          <cell r="Z101">
            <v>24</v>
          </cell>
          <cell r="AB101" t="str">
            <v>ALU</v>
          </cell>
          <cell r="AC101">
            <v>0</v>
          </cell>
          <cell r="AD101">
            <v>0</v>
          </cell>
          <cell r="AE101" t="str">
            <v/>
          </cell>
          <cell r="AJ101" t="str">
            <v>SD</v>
          </cell>
          <cell r="AL101" t="str">
            <v>MONOPOLE</v>
          </cell>
          <cell r="AM101" t="str">
            <v>Tower</v>
          </cell>
          <cell r="AN101" t="str">
            <v>N</v>
          </cell>
          <cell r="AR101">
            <v>0</v>
          </cell>
          <cell r="AS101">
            <v>0</v>
          </cell>
          <cell r="AX101">
            <v>514140.34163996804</v>
          </cell>
          <cell r="BD101">
            <v>0</v>
          </cell>
          <cell r="BE101">
            <v>1</v>
          </cell>
          <cell r="BF101">
            <v>1</v>
          </cell>
          <cell r="BN101" t="str">
            <v>NA</v>
          </cell>
          <cell r="BO101" t="str">
            <v>Micro</v>
          </cell>
          <cell r="BP101">
            <v>1</v>
          </cell>
          <cell r="BQ101" t="str">
            <v>Micro</v>
          </cell>
          <cell r="BU101">
            <v>2.5024333333333333</v>
          </cell>
          <cell r="BV101">
            <v>0</v>
          </cell>
          <cell r="BY101">
            <v>0</v>
          </cell>
          <cell r="BZ101">
            <v>1504.1721877713576</v>
          </cell>
          <cell r="CH101">
            <v>0</v>
          </cell>
          <cell r="CI101">
            <v>1504.1721877713576</v>
          </cell>
          <cell r="CJ101">
            <v>1611.4193306285003</v>
          </cell>
          <cell r="CK101">
            <v>10</v>
          </cell>
          <cell r="CL101">
            <v>0</v>
          </cell>
          <cell r="CM101">
            <v>10</v>
          </cell>
          <cell r="CN101">
            <v>0</v>
          </cell>
          <cell r="CO101">
            <v>0</v>
          </cell>
          <cell r="CP101">
            <v>0</v>
          </cell>
          <cell r="CT101" t="str">
            <v>Outdoor</v>
          </cell>
          <cell r="CU101" t="str">
            <v>No</v>
          </cell>
          <cell r="CV101" t="str">
            <v>Micro</v>
          </cell>
          <cell r="CW101" t="str">
            <v>GSM-UMTS</v>
          </cell>
          <cell r="CX101" t="str">
            <v>Micro</v>
          </cell>
          <cell r="DC101" t="str">
            <v>Coax</v>
          </cell>
          <cell r="DD101" t="str">
            <v>Coax</v>
          </cell>
          <cell r="DL101">
            <v>2</v>
          </cell>
          <cell r="DM101">
            <v>0</v>
          </cell>
          <cell r="DN101">
            <v>0</v>
          </cell>
          <cell r="DO101">
            <v>2</v>
          </cell>
          <cell r="DR101">
            <v>6</v>
          </cell>
          <cell r="DV101">
            <v>0</v>
          </cell>
        </row>
        <row r="102">
          <cell r="A102" t="str">
            <v>Northcentral</v>
          </cell>
          <cell r="B102" t="str">
            <v>IL/WI</v>
          </cell>
          <cell r="F102">
            <v>1</v>
          </cell>
          <cell r="N102" t="str">
            <v>N</v>
          </cell>
          <cell r="O102" t="str">
            <v>No</v>
          </cell>
          <cell r="P102">
            <v>187</v>
          </cell>
          <cell r="Q102" t="str">
            <v>Cabinet</v>
          </cell>
          <cell r="R102">
            <v>0</v>
          </cell>
          <cell r="T102">
            <v>38664</v>
          </cell>
          <cell r="V102">
            <v>850.5</v>
          </cell>
          <cell r="W102">
            <v>6500.5</v>
          </cell>
          <cell r="X102">
            <v>0</v>
          </cell>
          <cell r="Z102">
            <v>24</v>
          </cell>
          <cell r="AB102" t="str">
            <v>ALU</v>
          </cell>
          <cell r="AC102">
            <v>0</v>
          </cell>
          <cell r="AD102">
            <v>0</v>
          </cell>
          <cell r="AE102" t="str">
            <v/>
          </cell>
          <cell r="AJ102" t="str">
            <v>SD</v>
          </cell>
          <cell r="AL102" t="str">
            <v>SELF SUPPORT</v>
          </cell>
          <cell r="AM102" t="str">
            <v>Tower</v>
          </cell>
          <cell r="AN102" t="str">
            <v>N</v>
          </cell>
          <cell r="AR102">
            <v>0</v>
          </cell>
          <cell r="AS102">
            <v>0</v>
          </cell>
          <cell r="AX102">
            <v>1317052.948072664</v>
          </cell>
          <cell r="BD102">
            <v>0</v>
          </cell>
          <cell r="BE102">
            <v>1</v>
          </cell>
          <cell r="BF102">
            <v>1</v>
          </cell>
          <cell r="BN102" t="str">
            <v>NA</v>
          </cell>
          <cell r="BO102" t="str">
            <v>Micro</v>
          </cell>
          <cell r="BP102">
            <v>1</v>
          </cell>
          <cell r="BQ102" t="str">
            <v>Micro</v>
          </cell>
          <cell r="BU102">
            <v>6.0516333333333332</v>
          </cell>
          <cell r="BV102">
            <v>0</v>
          </cell>
          <cell r="BY102">
            <v>0</v>
          </cell>
          <cell r="BZ102">
            <v>3854.2271861932213</v>
          </cell>
          <cell r="CH102">
            <v>0</v>
          </cell>
          <cell r="CI102">
            <v>3854.2271861932213</v>
          </cell>
          <cell r="CJ102">
            <v>4113.5829004789357</v>
          </cell>
          <cell r="CK102">
            <v>10</v>
          </cell>
          <cell r="CL102">
            <v>0</v>
          </cell>
          <cell r="CM102">
            <v>10</v>
          </cell>
          <cell r="CN102">
            <v>0</v>
          </cell>
          <cell r="CO102">
            <v>0</v>
          </cell>
          <cell r="CP102">
            <v>0</v>
          </cell>
          <cell r="CT102" t="str">
            <v>Outdoor</v>
          </cell>
          <cell r="CU102" t="str">
            <v>No</v>
          </cell>
          <cell r="CV102" t="str">
            <v>Micro</v>
          </cell>
          <cell r="CW102" t="str">
            <v>GSM-UMTS</v>
          </cell>
          <cell r="CX102" t="str">
            <v>Micro</v>
          </cell>
          <cell r="DC102" t="str">
            <v>Coax</v>
          </cell>
          <cell r="DD102" t="str">
            <v>Coax</v>
          </cell>
          <cell r="DL102">
            <v>2</v>
          </cell>
          <cell r="DM102">
            <v>0</v>
          </cell>
          <cell r="DN102">
            <v>0</v>
          </cell>
          <cell r="DO102">
            <v>2</v>
          </cell>
          <cell r="DR102">
            <v>11</v>
          </cell>
          <cell r="DV102">
            <v>0</v>
          </cell>
        </row>
        <row r="103">
          <cell r="A103" t="str">
            <v>Northcentral</v>
          </cell>
          <cell r="B103" t="str">
            <v>IL/WI</v>
          </cell>
          <cell r="F103">
            <v>1</v>
          </cell>
          <cell r="N103" t="str">
            <v>Y</v>
          </cell>
          <cell r="O103" t="str">
            <v>Yes</v>
          </cell>
          <cell r="P103">
            <v>180</v>
          </cell>
          <cell r="Q103" t="str">
            <v>Cabinet</v>
          </cell>
          <cell r="R103">
            <v>0</v>
          </cell>
          <cell r="T103">
            <v>38929</v>
          </cell>
          <cell r="V103">
            <v>850.5</v>
          </cell>
          <cell r="W103">
            <v>6500.5</v>
          </cell>
          <cell r="X103">
            <v>25</v>
          </cell>
          <cell r="Z103">
            <v>12</v>
          </cell>
          <cell r="AB103" t="str">
            <v>ALU</v>
          </cell>
          <cell r="AC103">
            <v>0</v>
          </cell>
          <cell r="AD103">
            <v>0</v>
          </cell>
          <cell r="AE103" t="str">
            <v/>
          </cell>
          <cell r="AJ103" t="str">
            <v>VRD</v>
          </cell>
          <cell r="AL103" t="str">
            <v>MONOPOLE</v>
          </cell>
          <cell r="AM103" t="str">
            <v>Tower</v>
          </cell>
          <cell r="AN103" t="str">
            <v>N</v>
          </cell>
          <cell r="AR103">
            <v>0</v>
          </cell>
          <cell r="AS103">
            <v>0</v>
          </cell>
          <cell r="AX103">
            <v>0</v>
          </cell>
          <cell r="BD103">
            <v>0</v>
          </cell>
          <cell r="BE103">
            <v>1</v>
          </cell>
          <cell r="BF103">
            <v>1</v>
          </cell>
          <cell r="BN103" t="str">
            <v>NA</v>
          </cell>
          <cell r="BO103" t="str">
            <v>Micro</v>
          </cell>
          <cell r="BP103">
            <v>1</v>
          </cell>
          <cell r="BQ103" t="str">
            <v>NA</v>
          </cell>
          <cell r="BU103">
            <v>25.096472222222221</v>
          </cell>
          <cell r="BV103">
            <v>5232.7752380952379</v>
          </cell>
          <cell r="BY103">
            <v>0</v>
          </cell>
          <cell r="BZ103">
            <v>0</v>
          </cell>
          <cell r="CH103">
            <v>0</v>
          </cell>
          <cell r="CI103">
            <v>0</v>
          </cell>
          <cell r="CJ103">
            <v>6308.3383333333331</v>
          </cell>
          <cell r="CK103">
            <v>10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10</v>
          </cell>
          <cell r="CT103" t="str">
            <v>Outdoor</v>
          </cell>
          <cell r="CU103" t="str">
            <v>Yes</v>
          </cell>
          <cell r="CV103" t="str">
            <v>Macro</v>
          </cell>
          <cell r="CW103" t="str">
            <v>GSM</v>
          </cell>
          <cell r="CX103" t="str">
            <v>Macro</v>
          </cell>
          <cell r="DC103" t="str">
            <v>Coax</v>
          </cell>
          <cell r="DD103" t="str">
            <v>Coax</v>
          </cell>
          <cell r="DL103">
            <v>2</v>
          </cell>
          <cell r="DM103">
            <v>0</v>
          </cell>
          <cell r="DN103">
            <v>0</v>
          </cell>
          <cell r="DO103">
            <v>2</v>
          </cell>
          <cell r="DR103">
            <v>27</v>
          </cell>
          <cell r="DV103">
            <v>0</v>
          </cell>
        </row>
        <row r="104">
          <cell r="A104" t="str">
            <v>Northcentral</v>
          </cell>
          <cell r="B104" t="str">
            <v>IL/WI</v>
          </cell>
          <cell r="F104">
            <v>1</v>
          </cell>
          <cell r="N104" t="str">
            <v>Y</v>
          </cell>
          <cell r="O104" t="str">
            <v>Yes</v>
          </cell>
          <cell r="P104">
            <v>200</v>
          </cell>
          <cell r="Q104" t="str">
            <v>OwnedShelter</v>
          </cell>
          <cell r="R104">
            <v>0</v>
          </cell>
          <cell r="T104">
            <v>38107</v>
          </cell>
          <cell r="V104">
            <v>850.5</v>
          </cell>
          <cell r="W104">
            <v>5500.5</v>
          </cell>
          <cell r="X104">
            <v>0</v>
          </cell>
          <cell r="Z104">
            <v>0</v>
          </cell>
          <cell r="AB104" t="str">
            <v>ALU</v>
          </cell>
          <cell r="AC104">
            <v>0</v>
          </cell>
          <cell r="AD104">
            <v>0</v>
          </cell>
          <cell r="AE104" t="str">
            <v/>
          </cell>
          <cell r="AJ104" t="str">
            <v>RD</v>
          </cell>
          <cell r="AL104" t="str">
            <v>SELF SUPPORT</v>
          </cell>
          <cell r="AM104" t="str">
            <v>Tower</v>
          </cell>
          <cell r="AN104" t="str">
            <v>N</v>
          </cell>
          <cell r="AR104">
            <v>0</v>
          </cell>
          <cell r="AS104">
            <v>0</v>
          </cell>
          <cell r="AX104">
            <v>0</v>
          </cell>
          <cell r="BD104">
            <v>0</v>
          </cell>
          <cell r="BE104">
            <v>1</v>
          </cell>
          <cell r="BF104">
            <v>1</v>
          </cell>
          <cell r="BN104" t="str">
            <v>NA</v>
          </cell>
          <cell r="BO104" t="str">
            <v>Micro</v>
          </cell>
          <cell r="BP104">
            <v>1</v>
          </cell>
          <cell r="BQ104" t="str">
            <v>NA</v>
          </cell>
          <cell r="BU104">
            <v>33.739494444444446</v>
          </cell>
          <cell r="BV104">
            <v>5325.166666666667</v>
          </cell>
          <cell r="BY104">
            <v>0</v>
          </cell>
          <cell r="BZ104">
            <v>0</v>
          </cell>
          <cell r="CH104">
            <v>0</v>
          </cell>
          <cell r="CI104">
            <v>0</v>
          </cell>
          <cell r="CJ104">
            <v>6771.1450000000004</v>
          </cell>
          <cell r="CK104">
            <v>0</v>
          </cell>
          <cell r="CL104">
            <v>0</v>
          </cell>
          <cell r="CM104">
            <v>0</v>
          </cell>
          <cell r="CN104">
            <v>10</v>
          </cell>
          <cell r="CO104">
            <v>0</v>
          </cell>
          <cell r="CP104">
            <v>10</v>
          </cell>
          <cell r="CT104" t="str">
            <v>Outdoor</v>
          </cell>
          <cell r="CU104" t="str">
            <v>Yes</v>
          </cell>
          <cell r="CV104" t="str">
            <v>Macro</v>
          </cell>
          <cell r="CW104" t="str">
            <v>GSM</v>
          </cell>
          <cell r="CX104" t="str">
            <v>Macro</v>
          </cell>
          <cell r="DC104" t="str">
            <v>Coax</v>
          </cell>
          <cell r="DD104" t="str">
            <v>Coax</v>
          </cell>
          <cell r="DL104">
            <v>2</v>
          </cell>
          <cell r="DM104">
            <v>0</v>
          </cell>
          <cell r="DN104">
            <v>0</v>
          </cell>
          <cell r="DO104">
            <v>2</v>
          </cell>
          <cell r="DR104">
            <v>34</v>
          </cell>
          <cell r="DV104">
            <v>0</v>
          </cell>
        </row>
        <row r="105">
          <cell r="A105" t="str">
            <v>Northcentral</v>
          </cell>
          <cell r="B105" t="str">
            <v>IL/WI</v>
          </cell>
          <cell r="F105">
            <v>1</v>
          </cell>
          <cell r="N105" t="str">
            <v>N</v>
          </cell>
          <cell r="O105" t="str">
            <v>No</v>
          </cell>
          <cell r="P105">
            <v>167</v>
          </cell>
          <cell r="Q105" t="str">
            <v>OwnedShelter</v>
          </cell>
          <cell r="R105">
            <v>0</v>
          </cell>
          <cell r="T105">
            <v>38107</v>
          </cell>
          <cell r="V105">
            <v>850.5</v>
          </cell>
          <cell r="W105">
            <v>5500.5</v>
          </cell>
          <cell r="X105">
            <v>0</v>
          </cell>
          <cell r="Z105">
            <v>0</v>
          </cell>
          <cell r="AB105" t="str">
            <v>ALU</v>
          </cell>
          <cell r="AC105">
            <v>0</v>
          </cell>
          <cell r="AD105">
            <v>0</v>
          </cell>
          <cell r="AE105" t="str">
            <v/>
          </cell>
          <cell r="AJ105" t="str">
            <v>RD</v>
          </cell>
          <cell r="AL105" t="str">
            <v>MONOPOLE</v>
          </cell>
          <cell r="AM105" t="str">
            <v>Tower</v>
          </cell>
          <cell r="AN105" t="str">
            <v>N</v>
          </cell>
          <cell r="AR105">
            <v>0</v>
          </cell>
          <cell r="AS105">
            <v>0</v>
          </cell>
          <cell r="AX105">
            <v>0</v>
          </cell>
          <cell r="BD105">
            <v>0</v>
          </cell>
          <cell r="BE105">
            <v>1</v>
          </cell>
          <cell r="BF105">
            <v>1</v>
          </cell>
          <cell r="BN105" t="str">
            <v>NA</v>
          </cell>
          <cell r="BO105" t="str">
            <v>Micro</v>
          </cell>
          <cell r="BP105">
            <v>1</v>
          </cell>
          <cell r="BQ105" t="str">
            <v>NA</v>
          </cell>
          <cell r="BU105">
            <v>66.281750000000002</v>
          </cell>
          <cell r="BV105">
            <v>6937.8895238095229</v>
          </cell>
          <cell r="BY105">
            <v>0</v>
          </cell>
          <cell r="BZ105">
            <v>0</v>
          </cell>
          <cell r="CH105">
            <v>0</v>
          </cell>
          <cell r="CI105">
            <v>0</v>
          </cell>
          <cell r="CJ105">
            <v>9778.5359523809511</v>
          </cell>
          <cell r="CK105">
            <v>0</v>
          </cell>
          <cell r="CL105">
            <v>0</v>
          </cell>
          <cell r="CM105">
            <v>0</v>
          </cell>
          <cell r="CN105">
            <v>10</v>
          </cell>
          <cell r="CO105">
            <v>0</v>
          </cell>
          <cell r="CP105">
            <v>10</v>
          </cell>
          <cell r="CT105" t="str">
            <v>Outdoor</v>
          </cell>
          <cell r="CU105" t="str">
            <v>No</v>
          </cell>
          <cell r="CV105" t="str">
            <v>Macro</v>
          </cell>
          <cell r="CW105" t="str">
            <v>GSM</v>
          </cell>
          <cell r="CX105" t="str">
            <v>Macro</v>
          </cell>
          <cell r="DC105" t="str">
            <v>Coax</v>
          </cell>
          <cell r="DD105" t="str">
            <v>Coax</v>
          </cell>
          <cell r="DL105">
            <v>2</v>
          </cell>
          <cell r="DM105">
            <v>0</v>
          </cell>
          <cell r="DN105">
            <v>0</v>
          </cell>
          <cell r="DO105">
            <v>2</v>
          </cell>
          <cell r="DR105">
            <v>59</v>
          </cell>
          <cell r="DV105">
            <v>0</v>
          </cell>
        </row>
        <row r="106">
          <cell r="A106" t="str">
            <v>Northcentral</v>
          </cell>
          <cell r="B106" t="str">
            <v>IL/WI</v>
          </cell>
          <cell r="F106">
            <v>1</v>
          </cell>
          <cell r="N106" t="str">
            <v>N</v>
          </cell>
          <cell r="O106" t="str">
            <v>No</v>
          </cell>
          <cell r="P106">
            <v>150.65620214395099</v>
          </cell>
          <cell r="Q106" t="str">
            <v>OwnedShelter</v>
          </cell>
          <cell r="R106">
            <v>0</v>
          </cell>
          <cell r="T106">
            <v>38107</v>
          </cell>
          <cell r="V106">
            <v>850.5</v>
          </cell>
          <cell r="W106">
            <v>5500.5</v>
          </cell>
          <cell r="X106">
            <v>0</v>
          </cell>
          <cell r="Z106">
            <v>0</v>
          </cell>
          <cell r="AB106" t="str">
            <v>ALU</v>
          </cell>
          <cell r="AC106">
            <v>0</v>
          </cell>
          <cell r="AD106">
            <v>0</v>
          </cell>
          <cell r="AE106" t="str">
            <v/>
          </cell>
          <cell r="AJ106" t="str">
            <v>SD</v>
          </cell>
          <cell r="AL106" t="str">
            <v>SELF SUPPORT</v>
          </cell>
          <cell r="AM106" t="str">
            <v>Tower</v>
          </cell>
          <cell r="AN106" t="str">
            <v>N</v>
          </cell>
          <cell r="AR106">
            <v>0</v>
          </cell>
          <cell r="AS106">
            <v>0</v>
          </cell>
          <cell r="AX106">
            <v>0</v>
          </cell>
          <cell r="BD106">
            <v>0</v>
          </cell>
          <cell r="BE106">
            <v>1</v>
          </cell>
          <cell r="BF106">
            <v>1</v>
          </cell>
          <cell r="BN106" t="str">
            <v>NA</v>
          </cell>
          <cell r="BO106" t="str">
            <v>Micro</v>
          </cell>
          <cell r="BP106">
            <v>1</v>
          </cell>
          <cell r="BQ106" t="str">
            <v>NA</v>
          </cell>
          <cell r="BU106">
            <v>29.244261111111111</v>
          </cell>
          <cell r="BV106">
            <v>4416.7228571428577</v>
          </cell>
          <cell r="BY106">
            <v>0</v>
          </cell>
          <cell r="BZ106">
            <v>0</v>
          </cell>
          <cell r="CH106">
            <v>0</v>
          </cell>
          <cell r="CI106">
            <v>0</v>
          </cell>
          <cell r="CJ106">
            <v>5670.0483333333341</v>
          </cell>
          <cell r="CK106">
            <v>0</v>
          </cell>
          <cell r="CL106">
            <v>0</v>
          </cell>
          <cell r="CM106">
            <v>0</v>
          </cell>
          <cell r="CN106">
            <v>10</v>
          </cell>
          <cell r="CO106">
            <v>0</v>
          </cell>
          <cell r="CP106">
            <v>10</v>
          </cell>
          <cell r="CT106" t="str">
            <v>Outdoor</v>
          </cell>
          <cell r="CU106" t="str">
            <v>No</v>
          </cell>
          <cell r="CV106" t="str">
            <v>Macro</v>
          </cell>
          <cell r="CW106" t="str">
            <v>GSM</v>
          </cell>
          <cell r="CX106" t="str">
            <v>Macro</v>
          </cell>
          <cell r="DC106" t="str">
            <v>Coax</v>
          </cell>
          <cell r="DD106" t="str">
            <v>Coax</v>
          </cell>
          <cell r="DL106">
            <v>2</v>
          </cell>
          <cell r="DM106">
            <v>0</v>
          </cell>
          <cell r="DN106">
            <v>0</v>
          </cell>
          <cell r="DO106">
            <v>2</v>
          </cell>
          <cell r="DR106">
            <v>30</v>
          </cell>
          <cell r="DV106">
            <v>0</v>
          </cell>
        </row>
        <row r="107">
          <cell r="A107" t="str">
            <v>Northcentral</v>
          </cell>
          <cell r="B107" t="str">
            <v>IL/WI</v>
          </cell>
          <cell r="F107">
            <v>1</v>
          </cell>
          <cell r="N107" t="str">
            <v>Y</v>
          </cell>
          <cell r="O107" t="str">
            <v>Yes</v>
          </cell>
          <cell r="P107">
            <v>190</v>
          </cell>
          <cell r="Q107" t="str">
            <v>OwnedShelter</v>
          </cell>
          <cell r="R107">
            <v>0</v>
          </cell>
          <cell r="T107">
            <v>38107</v>
          </cell>
          <cell r="V107">
            <v>850.5</v>
          </cell>
          <cell r="W107">
            <v>5500.5</v>
          </cell>
          <cell r="X107">
            <v>0</v>
          </cell>
          <cell r="Z107">
            <v>0</v>
          </cell>
          <cell r="AB107" t="str">
            <v>ALU</v>
          </cell>
          <cell r="AC107">
            <v>0</v>
          </cell>
          <cell r="AD107">
            <v>0</v>
          </cell>
          <cell r="AE107" t="str">
            <v/>
          </cell>
          <cell r="AJ107" t="str">
            <v>SD</v>
          </cell>
          <cell r="AL107" t="str">
            <v>MONOPOLE</v>
          </cell>
          <cell r="AM107" t="str">
            <v>Tower</v>
          </cell>
          <cell r="AN107" t="str">
            <v>N</v>
          </cell>
          <cell r="AR107">
            <v>0</v>
          </cell>
          <cell r="AS107">
            <v>0</v>
          </cell>
          <cell r="AX107">
            <v>0</v>
          </cell>
          <cell r="BD107">
            <v>0</v>
          </cell>
          <cell r="BE107">
            <v>1</v>
          </cell>
          <cell r="BF107">
            <v>1</v>
          </cell>
          <cell r="BN107" t="str">
            <v>NA</v>
          </cell>
          <cell r="BO107" t="str">
            <v>Micro</v>
          </cell>
          <cell r="BP107">
            <v>1</v>
          </cell>
          <cell r="BQ107" t="str">
            <v>NA</v>
          </cell>
          <cell r="BU107">
            <v>46.071333333333335</v>
          </cell>
          <cell r="BV107">
            <v>6435.5895238095236</v>
          </cell>
          <cell r="BY107">
            <v>0</v>
          </cell>
          <cell r="BZ107">
            <v>0</v>
          </cell>
          <cell r="CH107">
            <v>0</v>
          </cell>
          <cell r="CI107">
            <v>0</v>
          </cell>
          <cell r="CJ107">
            <v>8410.0752380952381</v>
          </cell>
          <cell r="CK107">
            <v>0</v>
          </cell>
          <cell r="CL107">
            <v>0</v>
          </cell>
          <cell r="CM107">
            <v>0</v>
          </cell>
          <cell r="CN107">
            <v>10</v>
          </cell>
          <cell r="CO107">
            <v>0</v>
          </cell>
          <cell r="CP107">
            <v>10</v>
          </cell>
          <cell r="CT107" t="str">
            <v>Outdoor</v>
          </cell>
          <cell r="CU107" t="str">
            <v>Yes</v>
          </cell>
          <cell r="CV107" t="str">
            <v>Macro</v>
          </cell>
          <cell r="CW107" t="str">
            <v>GSM</v>
          </cell>
          <cell r="CX107" t="str">
            <v>Macro</v>
          </cell>
          <cell r="DC107" t="str">
            <v>Coax</v>
          </cell>
          <cell r="DD107" t="str">
            <v>Coax</v>
          </cell>
          <cell r="DL107">
            <v>2</v>
          </cell>
          <cell r="DM107">
            <v>0</v>
          </cell>
          <cell r="DN107">
            <v>0</v>
          </cell>
          <cell r="DO107">
            <v>2</v>
          </cell>
          <cell r="DR107">
            <v>44</v>
          </cell>
          <cell r="DV107">
            <v>0</v>
          </cell>
        </row>
        <row r="108">
          <cell r="A108" t="str">
            <v>Northcentral</v>
          </cell>
          <cell r="B108" t="str">
            <v>IL/WI</v>
          </cell>
          <cell r="F108">
            <v>1</v>
          </cell>
          <cell r="N108" t="str">
            <v>Y</v>
          </cell>
          <cell r="O108" t="str">
            <v>Yes</v>
          </cell>
          <cell r="P108">
            <v>252</v>
          </cell>
          <cell r="Q108" t="str">
            <v>OwnedShelter</v>
          </cell>
          <cell r="R108">
            <v>0</v>
          </cell>
          <cell r="T108">
            <v>38107</v>
          </cell>
          <cell r="V108">
            <v>850.5</v>
          </cell>
          <cell r="W108">
            <v>5500.5</v>
          </cell>
          <cell r="X108">
            <v>0</v>
          </cell>
          <cell r="Z108">
            <v>0</v>
          </cell>
          <cell r="AB108" t="str">
            <v>ALU</v>
          </cell>
          <cell r="AC108">
            <v>0</v>
          </cell>
          <cell r="AD108">
            <v>0</v>
          </cell>
          <cell r="AE108" t="str">
            <v/>
          </cell>
          <cell r="AJ108" t="str">
            <v>VRD</v>
          </cell>
          <cell r="AL108" t="str">
            <v>SELF SUPPORT</v>
          </cell>
          <cell r="AM108" t="str">
            <v>Tower</v>
          </cell>
          <cell r="AN108" t="str">
            <v>N</v>
          </cell>
          <cell r="AR108">
            <v>0</v>
          </cell>
          <cell r="AS108">
            <v>0</v>
          </cell>
          <cell r="AX108">
            <v>0</v>
          </cell>
          <cell r="BD108">
            <v>0</v>
          </cell>
          <cell r="BE108">
            <v>1</v>
          </cell>
          <cell r="BF108">
            <v>1</v>
          </cell>
          <cell r="BN108" t="str">
            <v>NA</v>
          </cell>
          <cell r="BO108" t="str">
            <v>Micro</v>
          </cell>
          <cell r="BP108">
            <v>1</v>
          </cell>
          <cell r="BQ108" t="str">
            <v>NA</v>
          </cell>
          <cell r="BU108">
            <v>35.673175000000001</v>
          </cell>
          <cell r="BV108">
            <v>5032.8342857142861</v>
          </cell>
          <cell r="BY108">
            <v>0</v>
          </cell>
          <cell r="BZ108">
            <v>0</v>
          </cell>
          <cell r="CH108">
            <v>0</v>
          </cell>
          <cell r="CI108">
            <v>0</v>
          </cell>
          <cell r="CJ108">
            <v>6561.6846428571434</v>
          </cell>
          <cell r="CK108">
            <v>0</v>
          </cell>
          <cell r="CL108">
            <v>0</v>
          </cell>
          <cell r="CM108">
            <v>0</v>
          </cell>
          <cell r="CN108">
            <v>10</v>
          </cell>
          <cell r="CO108">
            <v>0</v>
          </cell>
          <cell r="CP108">
            <v>10</v>
          </cell>
          <cell r="CT108" t="str">
            <v>Outdoor</v>
          </cell>
          <cell r="CU108" t="str">
            <v>Yes</v>
          </cell>
          <cell r="CV108" t="str">
            <v>Macro</v>
          </cell>
          <cell r="CW108" t="str">
            <v>GSM</v>
          </cell>
          <cell r="CX108" t="str">
            <v>Macro</v>
          </cell>
          <cell r="DC108" t="str">
            <v>Coax</v>
          </cell>
          <cell r="DD108" t="str">
            <v>Coax</v>
          </cell>
          <cell r="DL108">
            <v>2</v>
          </cell>
          <cell r="DM108">
            <v>0</v>
          </cell>
          <cell r="DN108">
            <v>0</v>
          </cell>
          <cell r="DO108">
            <v>2</v>
          </cell>
          <cell r="DR108">
            <v>35</v>
          </cell>
          <cell r="DV108">
            <v>0</v>
          </cell>
        </row>
        <row r="109">
          <cell r="A109" t="str">
            <v>Northcentral</v>
          </cell>
          <cell r="B109" t="str">
            <v>IL/WI</v>
          </cell>
          <cell r="F109">
            <v>1</v>
          </cell>
          <cell r="N109" t="str">
            <v>Y</v>
          </cell>
          <cell r="O109" t="str">
            <v>Yes</v>
          </cell>
          <cell r="P109">
            <v>250</v>
          </cell>
          <cell r="Q109" t="str">
            <v>OwnedShelter</v>
          </cell>
          <cell r="R109">
            <v>0</v>
          </cell>
          <cell r="T109">
            <v>38107</v>
          </cell>
          <cell r="V109">
            <v>850.5</v>
          </cell>
          <cell r="W109">
            <v>5500.5</v>
          </cell>
          <cell r="X109">
            <v>0</v>
          </cell>
          <cell r="Z109">
            <v>0</v>
          </cell>
          <cell r="AB109" t="str">
            <v>ALU</v>
          </cell>
          <cell r="AC109">
            <v>0</v>
          </cell>
          <cell r="AD109">
            <v>0</v>
          </cell>
          <cell r="AE109" t="str">
            <v/>
          </cell>
          <cell r="AJ109" t="str">
            <v>RD</v>
          </cell>
          <cell r="AL109" t="str">
            <v>SELF SUPPORT</v>
          </cell>
          <cell r="AM109" t="str">
            <v>Tower</v>
          </cell>
          <cell r="AN109" t="str">
            <v>N</v>
          </cell>
          <cell r="AR109">
            <v>0</v>
          </cell>
          <cell r="AS109">
            <v>0</v>
          </cell>
          <cell r="AX109">
            <v>0</v>
          </cell>
          <cell r="BD109">
            <v>0</v>
          </cell>
          <cell r="BE109">
            <v>1</v>
          </cell>
          <cell r="BF109">
            <v>1</v>
          </cell>
          <cell r="BN109" t="str">
            <v>NA</v>
          </cell>
          <cell r="BO109" t="str">
            <v>Micro</v>
          </cell>
          <cell r="BP109">
            <v>1</v>
          </cell>
          <cell r="BQ109" t="str">
            <v>NA</v>
          </cell>
          <cell r="BU109">
            <v>28.294002777777774</v>
          </cell>
          <cell r="BV109">
            <v>5866.2742857142848</v>
          </cell>
          <cell r="BY109">
            <v>0</v>
          </cell>
          <cell r="BZ109">
            <v>0</v>
          </cell>
          <cell r="CH109">
            <v>0</v>
          </cell>
          <cell r="CI109">
            <v>0</v>
          </cell>
          <cell r="CJ109">
            <v>7078.8744047619039</v>
          </cell>
          <cell r="CK109">
            <v>0</v>
          </cell>
          <cell r="CL109">
            <v>0</v>
          </cell>
          <cell r="CM109">
            <v>0</v>
          </cell>
          <cell r="CN109">
            <v>10</v>
          </cell>
          <cell r="CO109">
            <v>0</v>
          </cell>
          <cell r="CP109">
            <v>10</v>
          </cell>
          <cell r="CT109" t="str">
            <v>Outdoor</v>
          </cell>
          <cell r="CU109" t="str">
            <v>Yes</v>
          </cell>
          <cell r="CV109" t="str">
            <v>Macro</v>
          </cell>
          <cell r="CW109" t="str">
            <v>GSM</v>
          </cell>
          <cell r="CX109" t="str">
            <v>Macro</v>
          </cell>
          <cell r="DC109" t="str">
            <v>Coax</v>
          </cell>
          <cell r="DD109" t="str">
            <v>Coax</v>
          </cell>
          <cell r="DL109">
            <v>2</v>
          </cell>
          <cell r="DM109">
            <v>0</v>
          </cell>
          <cell r="DN109">
            <v>0</v>
          </cell>
          <cell r="DO109">
            <v>2</v>
          </cell>
          <cell r="DR109">
            <v>29</v>
          </cell>
          <cell r="DV109">
            <v>0</v>
          </cell>
        </row>
        <row r="110">
          <cell r="A110" t="str">
            <v>Northcentral</v>
          </cell>
          <cell r="B110" t="str">
            <v>IL/WI</v>
          </cell>
          <cell r="F110">
            <v>1</v>
          </cell>
          <cell r="N110" t="str">
            <v>Y</v>
          </cell>
          <cell r="O110" t="str">
            <v>Yes</v>
          </cell>
          <cell r="P110">
            <v>250</v>
          </cell>
          <cell r="Q110" t="str">
            <v>OwnedShelter</v>
          </cell>
          <cell r="R110">
            <v>0</v>
          </cell>
          <cell r="T110">
            <v>38107</v>
          </cell>
          <cell r="V110">
            <v>850.5</v>
          </cell>
          <cell r="W110">
            <v>5500.5</v>
          </cell>
          <cell r="X110">
            <v>0</v>
          </cell>
          <cell r="Z110">
            <v>0</v>
          </cell>
          <cell r="AB110" t="str">
            <v>ALU</v>
          </cell>
          <cell r="AC110">
            <v>0</v>
          </cell>
          <cell r="AD110">
            <v>0</v>
          </cell>
          <cell r="AE110" t="str">
            <v/>
          </cell>
          <cell r="AJ110" t="str">
            <v>RD</v>
          </cell>
          <cell r="AL110" t="str">
            <v>SELF SUPPORT</v>
          </cell>
          <cell r="AM110" t="str">
            <v>Tower</v>
          </cell>
          <cell r="AN110" t="str">
            <v>N</v>
          </cell>
          <cell r="AR110">
            <v>0</v>
          </cell>
          <cell r="AS110">
            <v>0</v>
          </cell>
          <cell r="AX110">
            <v>0</v>
          </cell>
          <cell r="BD110">
            <v>0</v>
          </cell>
          <cell r="BE110">
            <v>1</v>
          </cell>
          <cell r="BF110">
            <v>1</v>
          </cell>
          <cell r="BN110" t="str">
            <v>NA</v>
          </cell>
          <cell r="BO110" t="str">
            <v>Micro</v>
          </cell>
          <cell r="BP110">
            <v>1</v>
          </cell>
          <cell r="BQ110" t="str">
            <v>NA</v>
          </cell>
          <cell r="BU110">
            <v>29.667725000000004</v>
          </cell>
          <cell r="BV110">
            <v>5466.8171428571422</v>
          </cell>
          <cell r="BY110">
            <v>0</v>
          </cell>
          <cell r="BZ110">
            <v>0</v>
          </cell>
          <cell r="CH110">
            <v>0</v>
          </cell>
          <cell r="CI110">
            <v>0</v>
          </cell>
          <cell r="CJ110">
            <v>6738.2910714285708</v>
          </cell>
          <cell r="CK110">
            <v>0</v>
          </cell>
          <cell r="CL110">
            <v>0</v>
          </cell>
          <cell r="CM110">
            <v>0</v>
          </cell>
          <cell r="CN110">
            <v>10</v>
          </cell>
          <cell r="CO110">
            <v>0</v>
          </cell>
          <cell r="CP110">
            <v>10</v>
          </cell>
          <cell r="CT110" t="str">
            <v>Outdoor</v>
          </cell>
          <cell r="CU110" t="str">
            <v>Yes</v>
          </cell>
          <cell r="CV110" t="str">
            <v>Macro</v>
          </cell>
          <cell r="CW110" t="str">
            <v>GSM</v>
          </cell>
          <cell r="CX110" t="str">
            <v>Macro</v>
          </cell>
          <cell r="DC110" t="str">
            <v>Coax</v>
          </cell>
          <cell r="DD110" t="str">
            <v>Coax</v>
          </cell>
          <cell r="DL110">
            <v>2</v>
          </cell>
          <cell r="DM110">
            <v>0</v>
          </cell>
          <cell r="DN110">
            <v>0</v>
          </cell>
          <cell r="DO110">
            <v>2</v>
          </cell>
          <cell r="DR110">
            <v>30</v>
          </cell>
          <cell r="DV110">
            <v>0</v>
          </cell>
        </row>
        <row r="111">
          <cell r="A111" t="str">
            <v>Northcentral</v>
          </cell>
          <cell r="B111" t="str">
            <v>IL/WI</v>
          </cell>
          <cell r="F111">
            <v>1</v>
          </cell>
          <cell r="N111" t="str">
            <v>N</v>
          </cell>
          <cell r="O111" t="str">
            <v>No</v>
          </cell>
          <cell r="P111">
            <v>280</v>
          </cell>
          <cell r="Q111" t="str">
            <v>OwnedShelter</v>
          </cell>
          <cell r="R111">
            <v>0</v>
          </cell>
          <cell r="T111">
            <v>38107</v>
          </cell>
          <cell r="V111">
            <v>850.5</v>
          </cell>
          <cell r="W111">
            <v>5500.5</v>
          </cell>
          <cell r="X111">
            <v>0</v>
          </cell>
          <cell r="Z111">
            <v>0</v>
          </cell>
          <cell r="AB111" t="str">
            <v>ALU</v>
          </cell>
          <cell r="AC111">
            <v>0</v>
          </cell>
          <cell r="AD111">
            <v>0</v>
          </cell>
          <cell r="AE111" t="str">
            <v/>
          </cell>
          <cell r="AJ111" t="str">
            <v>VRD</v>
          </cell>
          <cell r="AL111" t="str">
            <v>SELF SUPPORT</v>
          </cell>
          <cell r="AM111" t="str">
            <v>Tower</v>
          </cell>
          <cell r="AN111" t="str">
            <v>N</v>
          </cell>
          <cell r="AR111">
            <v>0</v>
          </cell>
          <cell r="AS111">
            <v>0</v>
          </cell>
          <cell r="AX111">
            <v>0</v>
          </cell>
          <cell r="BD111">
            <v>0</v>
          </cell>
          <cell r="BE111">
            <v>1</v>
          </cell>
          <cell r="BF111">
            <v>1</v>
          </cell>
          <cell r="BN111" t="str">
            <v>NA</v>
          </cell>
          <cell r="BO111" t="str">
            <v>Micro</v>
          </cell>
          <cell r="BP111">
            <v>1</v>
          </cell>
          <cell r="BQ111" t="str">
            <v>NA</v>
          </cell>
          <cell r="BU111">
            <v>61.410088888888886</v>
          </cell>
          <cell r="BV111">
            <v>5973.270476190477</v>
          </cell>
          <cell r="BY111">
            <v>0</v>
          </cell>
          <cell r="BZ111">
            <v>0</v>
          </cell>
          <cell r="CH111">
            <v>0</v>
          </cell>
          <cell r="CI111">
            <v>0</v>
          </cell>
          <cell r="CJ111">
            <v>8605.1314285714288</v>
          </cell>
          <cell r="CK111">
            <v>0</v>
          </cell>
          <cell r="CL111">
            <v>0</v>
          </cell>
          <cell r="CM111">
            <v>0</v>
          </cell>
          <cell r="CN111">
            <v>10</v>
          </cell>
          <cell r="CO111">
            <v>0</v>
          </cell>
          <cell r="CP111">
            <v>10</v>
          </cell>
          <cell r="CT111" t="str">
            <v>Outdoor</v>
          </cell>
          <cell r="CU111" t="str">
            <v>No</v>
          </cell>
          <cell r="CV111" t="str">
            <v>Macro</v>
          </cell>
          <cell r="CW111" t="str">
            <v>GSM</v>
          </cell>
          <cell r="CX111" t="str">
            <v>Macro</v>
          </cell>
          <cell r="DC111" t="str">
            <v>Coax</v>
          </cell>
          <cell r="DD111" t="str">
            <v>Coax</v>
          </cell>
          <cell r="DL111">
            <v>2</v>
          </cell>
          <cell r="DM111">
            <v>0</v>
          </cell>
          <cell r="DN111">
            <v>0</v>
          </cell>
          <cell r="DO111">
            <v>2</v>
          </cell>
          <cell r="DR111">
            <v>54</v>
          </cell>
          <cell r="DV111">
            <v>0</v>
          </cell>
        </row>
        <row r="112">
          <cell r="A112" t="str">
            <v>Northcentral</v>
          </cell>
          <cell r="B112" t="str">
            <v>IL/WI</v>
          </cell>
          <cell r="F112">
            <v>1</v>
          </cell>
          <cell r="N112" t="str">
            <v>Y</v>
          </cell>
          <cell r="O112" t="str">
            <v>Yes</v>
          </cell>
          <cell r="P112">
            <v>190</v>
          </cell>
          <cell r="Q112" t="str">
            <v>OwnedShelter</v>
          </cell>
          <cell r="R112">
            <v>0</v>
          </cell>
          <cell r="T112">
            <v>38107</v>
          </cell>
          <cell r="V112">
            <v>850.5</v>
          </cell>
          <cell r="W112">
            <v>5500.5</v>
          </cell>
          <cell r="X112">
            <v>0</v>
          </cell>
          <cell r="Z112">
            <v>0</v>
          </cell>
          <cell r="AB112" t="str">
            <v>ALU</v>
          </cell>
          <cell r="AC112">
            <v>0</v>
          </cell>
          <cell r="AD112">
            <v>0</v>
          </cell>
          <cell r="AE112" t="str">
            <v/>
          </cell>
          <cell r="AJ112" t="str">
            <v>SD</v>
          </cell>
          <cell r="AL112" t="str">
            <v>SELF SUPPORT</v>
          </cell>
          <cell r="AM112" t="str">
            <v>Tower</v>
          </cell>
          <cell r="AN112" t="str">
            <v>N</v>
          </cell>
          <cell r="AR112">
            <v>0</v>
          </cell>
          <cell r="AS112">
            <v>0</v>
          </cell>
          <cell r="AX112">
            <v>0</v>
          </cell>
          <cell r="BD112">
            <v>0</v>
          </cell>
          <cell r="BE112">
            <v>1</v>
          </cell>
          <cell r="BF112">
            <v>1</v>
          </cell>
          <cell r="BN112" t="str">
            <v>NA</v>
          </cell>
          <cell r="BO112" t="str">
            <v>Micro</v>
          </cell>
          <cell r="BP112">
            <v>1</v>
          </cell>
          <cell r="BQ112" t="str">
            <v>NA</v>
          </cell>
          <cell r="BU112">
            <v>164.37273333333331</v>
          </cell>
          <cell r="BV112">
            <v>15700.402857142857</v>
          </cell>
          <cell r="BY112">
            <v>0</v>
          </cell>
          <cell r="BZ112">
            <v>0</v>
          </cell>
          <cell r="CH112">
            <v>0</v>
          </cell>
          <cell r="CI112">
            <v>0</v>
          </cell>
          <cell r="CJ112">
            <v>22744.948571428569</v>
          </cell>
          <cell r="CK112">
            <v>0</v>
          </cell>
          <cell r="CL112">
            <v>0</v>
          </cell>
          <cell r="CM112">
            <v>0</v>
          </cell>
          <cell r="CN112">
            <v>20</v>
          </cell>
          <cell r="CO112">
            <v>0</v>
          </cell>
          <cell r="CP112">
            <v>10</v>
          </cell>
          <cell r="CT112" t="str">
            <v>Outdoor</v>
          </cell>
          <cell r="CU112" t="str">
            <v>Yes</v>
          </cell>
          <cell r="CV112" t="str">
            <v>Macro</v>
          </cell>
          <cell r="CW112" t="str">
            <v>GSM</v>
          </cell>
          <cell r="CX112" t="str">
            <v>Macro</v>
          </cell>
          <cell r="DC112" t="str">
            <v>Coax</v>
          </cell>
          <cell r="DD112" t="str">
            <v>Coax</v>
          </cell>
          <cell r="DL112">
            <v>2</v>
          </cell>
          <cell r="DM112">
            <v>0</v>
          </cell>
          <cell r="DN112">
            <v>0</v>
          </cell>
          <cell r="DO112">
            <v>2</v>
          </cell>
          <cell r="DR112">
            <v>130</v>
          </cell>
          <cell r="DV112">
            <v>0</v>
          </cell>
        </row>
        <row r="113">
          <cell r="A113" t="str">
            <v>Northcentral</v>
          </cell>
          <cell r="B113" t="str">
            <v>IL/WI</v>
          </cell>
          <cell r="F113">
            <v>1</v>
          </cell>
          <cell r="N113" t="str">
            <v>Y</v>
          </cell>
          <cell r="O113" t="str">
            <v>Yes</v>
          </cell>
          <cell r="P113">
            <v>249</v>
          </cell>
          <cell r="Q113" t="str">
            <v>Cabinet</v>
          </cell>
          <cell r="R113">
            <v>0</v>
          </cell>
          <cell r="T113">
            <v>38260</v>
          </cell>
          <cell r="V113">
            <v>850.5</v>
          </cell>
          <cell r="W113">
            <v>5500.5</v>
          </cell>
          <cell r="X113">
            <v>0</v>
          </cell>
          <cell r="Z113">
            <v>0</v>
          </cell>
          <cell r="AB113" t="str">
            <v>ALU</v>
          </cell>
          <cell r="AC113">
            <v>0</v>
          </cell>
          <cell r="AD113">
            <v>0</v>
          </cell>
          <cell r="AE113" t="str">
            <v/>
          </cell>
          <cell r="AJ113" t="str">
            <v>SD</v>
          </cell>
          <cell r="AL113" t="str">
            <v>SELF SUPPORT</v>
          </cell>
          <cell r="AM113" t="str">
            <v>Tower</v>
          </cell>
          <cell r="AN113" t="str">
            <v>N</v>
          </cell>
          <cell r="AR113">
            <v>0</v>
          </cell>
          <cell r="AS113">
            <v>0</v>
          </cell>
          <cell r="AX113">
            <v>0</v>
          </cell>
          <cell r="BD113">
            <v>0</v>
          </cell>
          <cell r="BE113">
            <v>1</v>
          </cell>
          <cell r="BF113">
            <v>1</v>
          </cell>
          <cell r="BN113" t="str">
            <v>NA</v>
          </cell>
          <cell r="BO113" t="str">
            <v>Micro</v>
          </cell>
          <cell r="BP113">
            <v>1</v>
          </cell>
          <cell r="BQ113" t="str">
            <v>NA</v>
          </cell>
          <cell r="BU113">
            <v>22.234436111111108</v>
          </cell>
          <cell r="BV113">
            <v>3292.0523809523806</v>
          </cell>
          <cell r="BY113">
            <v>0</v>
          </cell>
          <cell r="BZ113">
            <v>0</v>
          </cell>
          <cell r="CH113">
            <v>0</v>
          </cell>
          <cell r="CI113">
            <v>0</v>
          </cell>
          <cell r="CJ113">
            <v>4244.9567857142856</v>
          </cell>
          <cell r="CK113">
            <v>0</v>
          </cell>
          <cell r="CL113">
            <v>0</v>
          </cell>
          <cell r="CM113">
            <v>0</v>
          </cell>
          <cell r="CN113">
            <v>10</v>
          </cell>
          <cell r="CO113">
            <v>0</v>
          </cell>
          <cell r="CP113">
            <v>10</v>
          </cell>
          <cell r="CT113" t="str">
            <v>Outdoor</v>
          </cell>
          <cell r="CU113" t="str">
            <v>Yes</v>
          </cell>
          <cell r="CV113" t="str">
            <v>Macro</v>
          </cell>
          <cell r="CW113" t="str">
            <v>GSM</v>
          </cell>
          <cell r="CX113" t="str">
            <v>Macro</v>
          </cell>
          <cell r="DC113" t="str">
            <v>Coax</v>
          </cell>
          <cell r="DD113" t="str">
            <v>Coax</v>
          </cell>
          <cell r="DL113">
            <v>2</v>
          </cell>
          <cell r="DM113">
            <v>0</v>
          </cell>
          <cell r="DN113">
            <v>0</v>
          </cell>
          <cell r="DO113">
            <v>2</v>
          </cell>
          <cell r="DR113">
            <v>25</v>
          </cell>
          <cell r="DV113">
            <v>0</v>
          </cell>
        </row>
        <row r="114">
          <cell r="A114" t="str">
            <v>Northcentral</v>
          </cell>
          <cell r="B114" t="str">
            <v>IL/WI</v>
          </cell>
          <cell r="F114">
            <v>1</v>
          </cell>
          <cell r="N114" t="str">
            <v>Y</v>
          </cell>
          <cell r="O114" t="str">
            <v>Yes</v>
          </cell>
          <cell r="P114">
            <v>249</v>
          </cell>
          <cell r="Q114" t="str">
            <v>Cabinet</v>
          </cell>
          <cell r="R114">
            <v>0</v>
          </cell>
          <cell r="T114">
            <v>38247</v>
          </cell>
          <cell r="V114">
            <v>850.5</v>
          </cell>
          <cell r="W114">
            <v>5500.5</v>
          </cell>
          <cell r="X114">
            <v>0</v>
          </cell>
          <cell r="Z114">
            <v>0</v>
          </cell>
          <cell r="AB114" t="str">
            <v>ALU</v>
          </cell>
          <cell r="AC114">
            <v>0</v>
          </cell>
          <cell r="AD114">
            <v>0</v>
          </cell>
          <cell r="AE114" t="str">
            <v/>
          </cell>
          <cell r="AJ114" t="str">
            <v>RD</v>
          </cell>
          <cell r="AL114" t="str">
            <v>SELF SUPPORT</v>
          </cell>
          <cell r="AM114" t="str">
            <v>Tower</v>
          </cell>
          <cell r="AN114" t="str">
            <v>N</v>
          </cell>
          <cell r="AR114">
            <v>0</v>
          </cell>
          <cell r="AS114">
            <v>0</v>
          </cell>
          <cell r="AX114">
            <v>0</v>
          </cell>
          <cell r="BD114">
            <v>0</v>
          </cell>
          <cell r="BE114">
            <v>1</v>
          </cell>
          <cell r="BF114">
            <v>1</v>
          </cell>
          <cell r="BN114" t="str">
            <v>NA</v>
          </cell>
          <cell r="BO114" t="str">
            <v>Micro</v>
          </cell>
          <cell r="BP114">
            <v>1</v>
          </cell>
          <cell r="BQ114" t="str">
            <v>NA</v>
          </cell>
          <cell r="BU114">
            <v>18.525794444444443</v>
          </cell>
          <cell r="BV114">
            <v>5277.988571428571</v>
          </cell>
          <cell r="BY114">
            <v>0</v>
          </cell>
          <cell r="BZ114">
            <v>0</v>
          </cell>
          <cell r="CH114">
            <v>0</v>
          </cell>
          <cell r="CI114">
            <v>0</v>
          </cell>
          <cell r="CJ114">
            <v>6071.9511904761903</v>
          </cell>
          <cell r="CK114">
            <v>0</v>
          </cell>
          <cell r="CL114">
            <v>0</v>
          </cell>
          <cell r="CM114">
            <v>0</v>
          </cell>
          <cell r="CN114">
            <v>10</v>
          </cell>
          <cell r="CO114">
            <v>0</v>
          </cell>
          <cell r="CP114">
            <v>10</v>
          </cell>
          <cell r="CT114" t="str">
            <v>Outdoor</v>
          </cell>
          <cell r="CU114" t="str">
            <v>Yes</v>
          </cell>
          <cell r="CV114" t="str">
            <v>Macro</v>
          </cell>
          <cell r="CW114" t="str">
            <v>GSM</v>
          </cell>
          <cell r="CX114" t="str">
            <v>Macro</v>
          </cell>
          <cell r="DC114" t="str">
            <v>Coax</v>
          </cell>
          <cell r="DD114" t="str">
            <v>Coax</v>
          </cell>
          <cell r="DL114">
            <v>2</v>
          </cell>
          <cell r="DM114">
            <v>0</v>
          </cell>
          <cell r="DN114">
            <v>0</v>
          </cell>
          <cell r="DO114">
            <v>2</v>
          </cell>
          <cell r="DR114">
            <v>21</v>
          </cell>
          <cell r="DV114">
            <v>0</v>
          </cell>
        </row>
        <row r="115">
          <cell r="A115" t="str">
            <v>Northcentral</v>
          </cell>
          <cell r="B115" t="str">
            <v>IL/WI</v>
          </cell>
          <cell r="F115">
            <v>1</v>
          </cell>
          <cell r="N115" t="str">
            <v>Y</v>
          </cell>
          <cell r="O115" t="str">
            <v>Yes</v>
          </cell>
          <cell r="P115">
            <v>251</v>
          </cell>
          <cell r="Q115" t="str">
            <v>Cabinet</v>
          </cell>
          <cell r="R115">
            <v>0</v>
          </cell>
          <cell r="T115">
            <v>38274</v>
          </cell>
          <cell r="V115">
            <v>850.5</v>
          </cell>
          <cell r="W115">
            <v>5500.5</v>
          </cell>
          <cell r="X115">
            <v>0</v>
          </cell>
          <cell r="Z115">
            <v>0</v>
          </cell>
          <cell r="AB115" t="str">
            <v>ALU</v>
          </cell>
          <cell r="AC115">
            <v>0</v>
          </cell>
          <cell r="AD115">
            <v>0</v>
          </cell>
          <cell r="AE115" t="str">
            <v/>
          </cell>
          <cell r="AJ115" t="str">
            <v>RD</v>
          </cell>
          <cell r="AL115" t="str">
            <v>SELF SUPPORT</v>
          </cell>
          <cell r="AM115" t="str">
            <v>Tower</v>
          </cell>
          <cell r="AN115" t="str">
            <v>N</v>
          </cell>
          <cell r="AR115">
            <v>0</v>
          </cell>
          <cell r="AS115">
            <v>0</v>
          </cell>
          <cell r="AX115">
            <v>0</v>
          </cell>
          <cell r="BD115">
            <v>0</v>
          </cell>
          <cell r="BE115">
            <v>1</v>
          </cell>
          <cell r="BF115">
            <v>1</v>
          </cell>
          <cell r="BN115" t="str">
            <v>NA</v>
          </cell>
          <cell r="BO115" t="str">
            <v>Micro</v>
          </cell>
          <cell r="BP115">
            <v>1</v>
          </cell>
          <cell r="BQ115" t="str">
            <v>NA</v>
          </cell>
          <cell r="BU115">
            <v>47.133508333333339</v>
          </cell>
          <cell r="BV115">
            <v>5414.9361904761899</v>
          </cell>
          <cell r="BY115">
            <v>0</v>
          </cell>
          <cell r="BZ115">
            <v>0</v>
          </cell>
          <cell r="CH115">
            <v>0</v>
          </cell>
          <cell r="CI115">
            <v>0</v>
          </cell>
          <cell r="CJ115">
            <v>7434.9436904761897</v>
          </cell>
          <cell r="CK115">
            <v>0</v>
          </cell>
          <cell r="CL115">
            <v>0</v>
          </cell>
          <cell r="CM115">
            <v>0</v>
          </cell>
          <cell r="CN115">
            <v>10</v>
          </cell>
          <cell r="CO115">
            <v>0</v>
          </cell>
          <cell r="CP115">
            <v>10</v>
          </cell>
          <cell r="CT115" t="str">
            <v>Outdoor</v>
          </cell>
          <cell r="CU115" t="str">
            <v>Yes</v>
          </cell>
          <cell r="CV115" t="str">
            <v>Macro</v>
          </cell>
          <cell r="CW115" t="str">
            <v>GSM</v>
          </cell>
          <cell r="CX115" t="str">
            <v>Macro</v>
          </cell>
          <cell r="DC115" t="str">
            <v>Coax</v>
          </cell>
          <cell r="DD115" t="str">
            <v>Coax</v>
          </cell>
          <cell r="DL115">
            <v>2</v>
          </cell>
          <cell r="DM115">
            <v>0</v>
          </cell>
          <cell r="DN115">
            <v>0</v>
          </cell>
          <cell r="DO115">
            <v>2</v>
          </cell>
          <cell r="DR115">
            <v>44</v>
          </cell>
          <cell r="DV115">
            <v>0</v>
          </cell>
        </row>
        <row r="116">
          <cell r="A116" t="str">
            <v>Northcentral</v>
          </cell>
          <cell r="B116" t="str">
            <v>IL/WI</v>
          </cell>
          <cell r="F116">
            <v>1</v>
          </cell>
          <cell r="N116" t="str">
            <v>Y</v>
          </cell>
          <cell r="O116" t="str">
            <v>Yes</v>
          </cell>
          <cell r="P116">
            <v>181</v>
          </cell>
          <cell r="Q116" t="str">
            <v>Cabinet</v>
          </cell>
          <cell r="R116">
            <v>0</v>
          </cell>
          <cell r="T116">
            <v>32349</v>
          </cell>
          <cell r="V116">
            <v>1250.5</v>
          </cell>
          <cell r="W116">
            <v>5500.5</v>
          </cell>
          <cell r="X116">
            <v>25</v>
          </cell>
          <cell r="Z116">
            <v>0</v>
          </cell>
          <cell r="AB116" t="str">
            <v>ALU</v>
          </cell>
          <cell r="AC116">
            <v>0</v>
          </cell>
          <cell r="AD116">
            <v>0</v>
          </cell>
          <cell r="AE116" t="str">
            <v/>
          </cell>
          <cell r="AJ116" t="str">
            <v>SD</v>
          </cell>
          <cell r="AL116" t="str">
            <v>SELF SUPPORT</v>
          </cell>
          <cell r="AM116" t="str">
            <v>Tower</v>
          </cell>
          <cell r="AN116" t="str">
            <v>N</v>
          </cell>
          <cell r="AR116">
            <v>0</v>
          </cell>
          <cell r="AS116">
            <v>0</v>
          </cell>
          <cell r="AX116">
            <v>3488424.227373085</v>
          </cell>
          <cell r="BD116">
            <v>0</v>
          </cell>
          <cell r="BE116">
            <v>1</v>
          </cell>
          <cell r="BF116">
            <v>3</v>
          </cell>
          <cell r="BN116" t="str">
            <v>NA</v>
          </cell>
          <cell r="BO116" t="str">
            <v>Micro</v>
          </cell>
          <cell r="BP116">
            <v>1</v>
          </cell>
          <cell r="BQ116" t="str">
            <v>Micro</v>
          </cell>
          <cell r="BU116">
            <v>85</v>
          </cell>
          <cell r="BV116">
            <v>0</v>
          </cell>
          <cell r="BY116">
            <v>2.5056185555555546</v>
          </cell>
          <cell r="BZ116">
            <v>8391.2100532184213</v>
          </cell>
          <cell r="CH116">
            <v>4.81849722222222</v>
          </cell>
          <cell r="CI116">
            <v>16136.942410035426</v>
          </cell>
          <cell r="CJ116">
            <v>19986.306576702093</v>
          </cell>
          <cell r="CK116">
            <v>20</v>
          </cell>
          <cell r="CL116">
            <v>0</v>
          </cell>
          <cell r="CM116">
            <v>0</v>
          </cell>
          <cell r="CN116">
            <v>0</v>
          </cell>
          <cell r="CO116">
            <v>-10</v>
          </cell>
          <cell r="CP116">
            <v>20</v>
          </cell>
          <cell r="CT116" t="str">
            <v>Outdoor</v>
          </cell>
          <cell r="CU116" t="str">
            <v>Yes</v>
          </cell>
          <cell r="CV116" t="str">
            <v>Micro</v>
          </cell>
          <cell r="CW116" t="str">
            <v>GSM-UMTS</v>
          </cell>
          <cell r="CX116" t="str">
            <v>Micro</v>
          </cell>
          <cell r="DC116" t="str">
            <v>Fiber</v>
          </cell>
          <cell r="DD116" t="str">
            <v>Coax</v>
          </cell>
          <cell r="DL116">
            <v>0</v>
          </cell>
          <cell r="DM116">
            <v>0</v>
          </cell>
          <cell r="DN116">
            <v>8</v>
          </cell>
          <cell r="DO116">
            <v>8</v>
          </cell>
          <cell r="DR116">
            <v>72</v>
          </cell>
          <cell r="DV116">
            <v>3</v>
          </cell>
        </row>
        <row r="117">
          <cell r="A117" t="str">
            <v>Northcentral</v>
          </cell>
          <cell r="B117" t="str">
            <v>IL/WI</v>
          </cell>
          <cell r="F117">
            <v>1</v>
          </cell>
          <cell r="N117" t="str">
            <v>Y</v>
          </cell>
          <cell r="O117" t="str">
            <v>Yes</v>
          </cell>
          <cell r="P117">
            <v>300</v>
          </cell>
          <cell r="Q117" t="str">
            <v>Cabinet</v>
          </cell>
          <cell r="R117">
            <v>0</v>
          </cell>
          <cell r="T117">
            <v>0</v>
          </cell>
          <cell r="V117">
            <v>1250.5</v>
          </cell>
          <cell r="W117">
            <v>5500.5</v>
          </cell>
          <cell r="X117">
            <v>25</v>
          </cell>
          <cell r="Z117">
            <v>0</v>
          </cell>
          <cell r="AB117" t="str">
            <v>ALU</v>
          </cell>
          <cell r="AC117">
            <v>0</v>
          </cell>
          <cell r="AD117">
            <v>0</v>
          </cell>
          <cell r="AE117" t="str">
            <v/>
          </cell>
          <cell r="AJ117" t="str">
            <v>RD</v>
          </cell>
          <cell r="AL117" t="str">
            <v>GUYED</v>
          </cell>
          <cell r="AM117" t="str">
            <v>Tower</v>
          </cell>
          <cell r="AN117" t="str">
            <v>N</v>
          </cell>
          <cell r="AR117">
            <v>0</v>
          </cell>
          <cell r="AS117">
            <v>0</v>
          </cell>
          <cell r="AX117">
            <v>0</v>
          </cell>
          <cell r="BD117">
            <v>0</v>
          </cell>
          <cell r="BE117">
            <v>1</v>
          </cell>
          <cell r="BF117">
            <v>1</v>
          </cell>
          <cell r="BN117" t="str">
            <v>NA</v>
          </cell>
          <cell r="BO117" t="str">
            <v>Micro</v>
          </cell>
          <cell r="BP117">
            <v>1</v>
          </cell>
          <cell r="BQ117" t="str">
            <v>NA</v>
          </cell>
          <cell r="BU117">
            <v>33.314275000000002</v>
          </cell>
          <cell r="BV117">
            <v>4511.8895238095238</v>
          </cell>
          <cell r="BY117">
            <v>0</v>
          </cell>
          <cell r="BZ117">
            <v>0</v>
          </cell>
          <cell r="CH117">
            <v>0</v>
          </cell>
          <cell r="CI117">
            <v>0</v>
          </cell>
          <cell r="CJ117">
            <v>5939.6441666666669</v>
          </cell>
          <cell r="CK117">
            <v>10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10</v>
          </cell>
          <cell r="CT117" t="str">
            <v>Outdoor</v>
          </cell>
          <cell r="CU117" t="str">
            <v>Yes</v>
          </cell>
          <cell r="CV117" t="str">
            <v>Macro</v>
          </cell>
          <cell r="CW117" t="str">
            <v>GSM</v>
          </cell>
          <cell r="CX117" t="str">
            <v>Macro</v>
          </cell>
          <cell r="DC117" t="str">
            <v>Coax</v>
          </cell>
          <cell r="DD117" t="str">
            <v>Coax</v>
          </cell>
          <cell r="DL117">
            <v>2</v>
          </cell>
          <cell r="DM117">
            <v>0</v>
          </cell>
          <cell r="DN117">
            <v>0</v>
          </cell>
          <cell r="DO117">
            <v>2</v>
          </cell>
          <cell r="DR117">
            <v>34</v>
          </cell>
          <cell r="DV117">
            <v>0</v>
          </cell>
        </row>
        <row r="118">
          <cell r="A118" t="str">
            <v>Northcentral</v>
          </cell>
          <cell r="B118" t="str">
            <v>IL/WI</v>
          </cell>
          <cell r="F118">
            <v>1</v>
          </cell>
          <cell r="N118" t="str">
            <v>N</v>
          </cell>
          <cell r="O118" t="str">
            <v>No</v>
          </cell>
          <cell r="P118">
            <v>171</v>
          </cell>
          <cell r="Q118" t="str">
            <v>Cabinet</v>
          </cell>
          <cell r="R118">
            <v>0</v>
          </cell>
          <cell r="T118">
            <v>39340</v>
          </cell>
          <cell r="V118">
            <v>1250.5</v>
          </cell>
          <cell r="W118">
            <v>5500.5</v>
          </cell>
          <cell r="X118">
            <v>25</v>
          </cell>
          <cell r="Z118">
            <v>0</v>
          </cell>
          <cell r="AB118" t="str">
            <v>ALU</v>
          </cell>
          <cell r="AC118">
            <v>0</v>
          </cell>
          <cell r="AD118">
            <v>0</v>
          </cell>
          <cell r="AE118" t="str">
            <v/>
          </cell>
          <cell r="AJ118" t="str">
            <v>SD</v>
          </cell>
          <cell r="AL118" t="str">
            <v>ROOFTOP</v>
          </cell>
          <cell r="AM118" t="str">
            <v>Rooftop</v>
          </cell>
          <cell r="AN118" t="str">
            <v>N</v>
          </cell>
          <cell r="AR118">
            <v>0</v>
          </cell>
          <cell r="AS118">
            <v>0</v>
          </cell>
          <cell r="AX118">
            <v>4654627.580896968</v>
          </cell>
          <cell r="BD118">
            <v>0</v>
          </cell>
          <cell r="BE118">
            <v>1</v>
          </cell>
          <cell r="BF118">
            <v>3</v>
          </cell>
          <cell r="BN118" t="str">
            <v>NA</v>
          </cell>
          <cell r="BO118" t="str">
            <v>Micro</v>
          </cell>
          <cell r="BP118">
            <v>1</v>
          </cell>
          <cell r="BQ118" t="str">
            <v>Micro</v>
          </cell>
          <cell r="BU118">
            <v>85</v>
          </cell>
          <cell r="BV118">
            <v>0</v>
          </cell>
          <cell r="BY118">
            <v>5.4315545555555564</v>
          </cell>
          <cell r="BZ118">
            <v>12555.909445861891</v>
          </cell>
          <cell r="CH118">
            <v>10.445297222222223</v>
          </cell>
          <cell r="CI118">
            <v>24145.97970358056</v>
          </cell>
          <cell r="CJ118">
            <v>28236.492441675797</v>
          </cell>
          <cell r="CK118">
            <v>20</v>
          </cell>
          <cell r="CL118">
            <v>0</v>
          </cell>
          <cell r="CM118">
            <v>0</v>
          </cell>
          <cell r="CN118">
            <v>0</v>
          </cell>
          <cell r="CO118">
            <v>-10</v>
          </cell>
          <cell r="CP118">
            <v>20</v>
          </cell>
          <cell r="CT118" t="str">
            <v>Outdoor</v>
          </cell>
          <cell r="CU118" t="str">
            <v>No</v>
          </cell>
          <cell r="CV118" t="str">
            <v>RoofTop</v>
          </cell>
          <cell r="CW118" t="str">
            <v>GSM-UMTS</v>
          </cell>
          <cell r="CX118" t="str">
            <v>Micro</v>
          </cell>
          <cell r="DC118" t="str">
            <v>Fiber</v>
          </cell>
          <cell r="DD118" t="str">
            <v>Coax</v>
          </cell>
          <cell r="DL118">
            <v>0</v>
          </cell>
          <cell r="DM118">
            <v>0</v>
          </cell>
          <cell r="DN118">
            <v>8</v>
          </cell>
          <cell r="DO118">
            <v>8</v>
          </cell>
          <cell r="DR118">
            <v>72</v>
          </cell>
          <cell r="DV118">
            <v>3</v>
          </cell>
        </row>
        <row r="119">
          <cell r="A119" t="str">
            <v>Northcentral</v>
          </cell>
          <cell r="B119" t="str">
            <v>IL/WI</v>
          </cell>
          <cell r="F119">
            <v>1</v>
          </cell>
          <cell r="N119" t="str">
            <v>Y</v>
          </cell>
          <cell r="O119" t="str">
            <v>Yes</v>
          </cell>
          <cell r="P119">
            <v>251</v>
          </cell>
          <cell r="Q119" t="str">
            <v>Cabinet</v>
          </cell>
          <cell r="R119">
            <v>0</v>
          </cell>
          <cell r="T119">
            <v>40344</v>
          </cell>
          <cell r="V119">
            <v>1250.5</v>
          </cell>
          <cell r="W119">
            <v>5500.5</v>
          </cell>
          <cell r="X119">
            <v>25</v>
          </cell>
          <cell r="Z119">
            <v>0</v>
          </cell>
          <cell r="AB119" t="str">
            <v>ALU</v>
          </cell>
          <cell r="AC119">
            <v>1</v>
          </cell>
          <cell r="AD119">
            <v>50</v>
          </cell>
          <cell r="AE119" t="str">
            <v>FIXED</v>
          </cell>
          <cell r="AJ119" t="str">
            <v>RD</v>
          </cell>
          <cell r="AL119" t="str">
            <v>SELF SUPPORT</v>
          </cell>
          <cell r="AM119" t="str">
            <v>Tower</v>
          </cell>
          <cell r="AN119" t="str">
            <v>N</v>
          </cell>
          <cell r="AR119">
            <v>0</v>
          </cell>
          <cell r="AS119">
            <v>0</v>
          </cell>
          <cell r="AX119">
            <v>3242116.531513474</v>
          </cell>
          <cell r="BD119">
            <v>0</v>
          </cell>
          <cell r="BE119">
            <v>1</v>
          </cell>
          <cell r="BF119">
            <v>1</v>
          </cell>
          <cell r="BN119" t="str">
            <v>NA</v>
          </cell>
          <cell r="BO119" t="str">
            <v>Micro</v>
          </cell>
          <cell r="BP119">
            <v>1</v>
          </cell>
          <cell r="BQ119" t="str">
            <v>Micro</v>
          </cell>
          <cell r="BU119">
            <v>23.617544444444441</v>
          </cell>
          <cell r="BV119">
            <v>0</v>
          </cell>
          <cell r="BY119">
            <v>0</v>
          </cell>
          <cell r="BZ119">
            <v>15277.935784315654</v>
          </cell>
          <cell r="CH119">
            <v>0</v>
          </cell>
          <cell r="CI119">
            <v>15277.935784315654</v>
          </cell>
          <cell r="CJ119">
            <v>16290.116260506129</v>
          </cell>
          <cell r="CK119">
            <v>10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20</v>
          </cell>
          <cell r="CT119" t="str">
            <v>Outdoor</v>
          </cell>
          <cell r="CU119" t="str">
            <v>Yes</v>
          </cell>
          <cell r="CV119" t="str">
            <v>Micro</v>
          </cell>
          <cell r="CW119" t="str">
            <v>GSM-UMTS</v>
          </cell>
          <cell r="CX119" t="str">
            <v>Micro</v>
          </cell>
          <cell r="DC119" t="str">
            <v>Coax</v>
          </cell>
          <cell r="DD119" t="str">
            <v>Coax</v>
          </cell>
          <cell r="DL119">
            <v>2</v>
          </cell>
          <cell r="DM119">
            <v>0</v>
          </cell>
          <cell r="DN119">
            <v>0</v>
          </cell>
          <cell r="DO119">
            <v>2</v>
          </cell>
          <cell r="DR119">
            <v>26</v>
          </cell>
          <cell r="DV119">
            <v>0</v>
          </cell>
        </row>
        <row r="120">
          <cell r="A120" t="str">
            <v>Northcentral</v>
          </cell>
          <cell r="B120" t="str">
            <v>IL/WI</v>
          </cell>
          <cell r="F120">
            <v>1</v>
          </cell>
          <cell r="N120" t="str">
            <v>Y</v>
          </cell>
          <cell r="O120" t="str">
            <v>Yes</v>
          </cell>
          <cell r="P120">
            <v>300</v>
          </cell>
          <cell r="Q120" t="str">
            <v>Cabinet</v>
          </cell>
          <cell r="R120">
            <v>0</v>
          </cell>
          <cell r="T120">
            <v>39340</v>
          </cell>
          <cell r="V120">
            <v>1250.5</v>
          </cell>
          <cell r="W120">
            <v>5500.5</v>
          </cell>
          <cell r="X120">
            <v>25</v>
          </cell>
          <cell r="Z120">
            <v>0</v>
          </cell>
          <cell r="AB120" t="str">
            <v>ALU</v>
          </cell>
          <cell r="AC120">
            <v>1</v>
          </cell>
          <cell r="AD120">
            <v>50</v>
          </cell>
          <cell r="AE120" t="str">
            <v>FIXED</v>
          </cell>
          <cell r="AJ120" t="str">
            <v>RD</v>
          </cell>
          <cell r="AL120" t="str">
            <v>GUYED</v>
          </cell>
          <cell r="AM120" t="str">
            <v>Tower</v>
          </cell>
          <cell r="AN120" t="str">
            <v>N</v>
          </cell>
          <cell r="AR120">
            <v>0</v>
          </cell>
          <cell r="AS120">
            <v>0</v>
          </cell>
          <cell r="AX120">
            <v>1323473.0498032703</v>
          </cell>
          <cell r="BD120">
            <v>0</v>
          </cell>
          <cell r="BE120">
            <v>1</v>
          </cell>
          <cell r="BF120">
            <v>1</v>
          </cell>
          <cell r="BN120" t="str">
            <v>NA</v>
          </cell>
          <cell r="BO120" t="str">
            <v>Micro</v>
          </cell>
          <cell r="BP120">
            <v>1</v>
          </cell>
          <cell r="BQ120" t="str">
            <v>Micro</v>
          </cell>
          <cell r="BU120">
            <v>35.856588888888894</v>
          </cell>
          <cell r="BV120">
            <v>0</v>
          </cell>
          <cell r="BY120">
            <v>0</v>
          </cell>
          <cell r="BZ120">
            <v>7600.5121741659968</v>
          </cell>
          <cell r="CH120">
            <v>0</v>
          </cell>
          <cell r="CI120">
            <v>7600.5121741659968</v>
          </cell>
          <cell r="CJ120">
            <v>9137.2231265469491</v>
          </cell>
          <cell r="CK120">
            <v>10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10</v>
          </cell>
          <cell r="CT120" t="str">
            <v>Outdoor</v>
          </cell>
          <cell r="CU120" t="str">
            <v>Yes</v>
          </cell>
          <cell r="CV120" t="str">
            <v>Micro</v>
          </cell>
          <cell r="CW120" t="str">
            <v>GSM-UMTS</v>
          </cell>
          <cell r="CX120" t="str">
            <v>Micro</v>
          </cell>
          <cell r="DC120" t="str">
            <v>Coax</v>
          </cell>
          <cell r="DD120" t="str">
            <v>Coax</v>
          </cell>
          <cell r="DL120">
            <v>2</v>
          </cell>
          <cell r="DM120">
            <v>0</v>
          </cell>
          <cell r="DN120">
            <v>0</v>
          </cell>
          <cell r="DO120">
            <v>2</v>
          </cell>
          <cell r="DR120">
            <v>36</v>
          </cell>
          <cell r="DV120">
            <v>0</v>
          </cell>
        </row>
        <row r="121">
          <cell r="A121" t="str">
            <v>Northcentral</v>
          </cell>
          <cell r="B121" t="str">
            <v>IL/WI</v>
          </cell>
          <cell r="F121">
            <v>1</v>
          </cell>
          <cell r="N121" t="str">
            <v>Y</v>
          </cell>
          <cell r="O121" t="str">
            <v>Yes</v>
          </cell>
          <cell r="P121">
            <v>182</v>
          </cell>
          <cell r="Q121" t="str">
            <v>Cabinet</v>
          </cell>
          <cell r="R121">
            <v>0</v>
          </cell>
          <cell r="T121">
            <v>40464</v>
          </cell>
          <cell r="V121">
            <v>1250.5</v>
          </cell>
          <cell r="W121">
            <v>5500.5</v>
          </cell>
          <cell r="X121">
            <v>25</v>
          </cell>
          <cell r="Z121">
            <v>0</v>
          </cell>
          <cell r="AB121" t="str">
            <v>ALU</v>
          </cell>
          <cell r="AC121">
            <v>1</v>
          </cell>
          <cell r="AD121">
            <v>50</v>
          </cell>
          <cell r="AE121" t="str">
            <v>FIXED</v>
          </cell>
          <cell r="AJ121" t="str">
            <v>RD</v>
          </cell>
          <cell r="AL121" t="str">
            <v>SELF SUPPORT</v>
          </cell>
          <cell r="AM121" t="str">
            <v>Tower</v>
          </cell>
          <cell r="AN121" t="str">
            <v>N</v>
          </cell>
          <cell r="AR121">
            <v>0</v>
          </cell>
          <cell r="AS121">
            <v>0</v>
          </cell>
          <cell r="AX121">
            <v>1.21645835595628</v>
          </cell>
          <cell r="BD121">
            <v>0</v>
          </cell>
          <cell r="BE121">
            <v>1</v>
          </cell>
          <cell r="BF121">
            <v>1</v>
          </cell>
          <cell r="BN121" t="str">
            <v>NA</v>
          </cell>
          <cell r="BO121" t="str">
            <v>Micro</v>
          </cell>
          <cell r="BP121">
            <v>1</v>
          </cell>
          <cell r="BQ121" t="str">
            <v>Micro</v>
          </cell>
          <cell r="BU121">
            <v>53.018347222222218</v>
          </cell>
          <cell r="BV121">
            <v>0</v>
          </cell>
          <cell r="BY121">
            <v>0</v>
          </cell>
          <cell r="BZ121">
            <v>9909.2560365741228</v>
          </cell>
          <cell r="CH121">
            <v>0</v>
          </cell>
          <cell r="CI121">
            <v>9909.2560365741228</v>
          </cell>
          <cell r="CJ121">
            <v>12181.470917526503</v>
          </cell>
          <cell r="CK121">
            <v>10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20</v>
          </cell>
          <cell r="CT121" t="str">
            <v>Outdoor</v>
          </cell>
          <cell r="CU121" t="str">
            <v>Yes</v>
          </cell>
          <cell r="CV121" t="str">
            <v>Micro</v>
          </cell>
          <cell r="CW121" t="str">
            <v>GSM-UMTS</v>
          </cell>
          <cell r="CX121" t="str">
            <v>Micro</v>
          </cell>
          <cell r="DC121" t="str">
            <v>Coax</v>
          </cell>
          <cell r="DD121" t="str">
            <v>Coax</v>
          </cell>
          <cell r="DL121">
            <v>2</v>
          </cell>
          <cell r="DM121">
            <v>0</v>
          </cell>
          <cell r="DN121">
            <v>0</v>
          </cell>
          <cell r="DO121">
            <v>2</v>
          </cell>
          <cell r="DR121">
            <v>49</v>
          </cell>
          <cell r="DV121">
            <v>0</v>
          </cell>
        </row>
        <row r="122">
          <cell r="A122" t="str">
            <v>Northcentral</v>
          </cell>
          <cell r="B122" t="str">
            <v>IL/WI</v>
          </cell>
          <cell r="F122">
            <v>1</v>
          </cell>
          <cell r="N122" t="str">
            <v>Y</v>
          </cell>
          <cell r="O122" t="str">
            <v>Yes</v>
          </cell>
          <cell r="P122">
            <v>150</v>
          </cell>
          <cell r="Q122" t="str">
            <v>Cabinet</v>
          </cell>
          <cell r="R122">
            <v>0</v>
          </cell>
          <cell r="T122">
            <v>39340</v>
          </cell>
          <cell r="V122">
            <v>1250.5</v>
          </cell>
          <cell r="W122">
            <v>5500.5</v>
          </cell>
          <cell r="X122">
            <v>25</v>
          </cell>
          <cell r="Z122">
            <v>0</v>
          </cell>
          <cell r="AB122" t="str">
            <v>ALU</v>
          </cell>
          <cell r="AC122">
            <v>0</v>
          </cell>
          <cell r="AD122">
            <v>0</v>
          </cell>
          <cell r="AE122" t="str">
            <v/>
          </cell>
          <cell r="AJ122" t="str">
            <v>SD</v>
          </cell>
          <cell r="AL122" t="str">
            <v>SELF SUPPORT</v>
          </cell>
          <cell r="AM122" t="str">
            <v>Tower</v>
          </cell>
          <cell r="AN122" t="str">
            <v>N</v>
          </cell>
          <cell r="AR122">
            <v>0</v>
          </cell>
          <cell r="AS122">
            <v>0</v>
          </cell>
          <cell r="AX122">
            <v>1566232.967162011</v>
          </cell>
          <cell r="BD122">
            <v>0</v>
          </cell>
          <cell r="BE122">
            <v>1</v>
          </cell>
          <cell r="BF122">
            <v>1</v>
          </cell>
          <cell r="BN122" t="str">
            <v>NA</v>
          </cell>
          <cell r="BO122" t="str">
            <v>Micro</v>
          </cell>
          <cell r="BP122">
            <v>1</v>
          </cell>
          <cell r="BQ122" t="str">
            <v>Micro</v>
          </cell>
          <cell r="BU122">
            <v>24.303308333333334</v>
          </cell>
          <cell r="BV122">
            <v>0</v>
          </cell>
          <cell r="BY122">
            <v>0</v>
          </cell>
          <cell r="BZ122">
            <v>5461.2205619473261</v>
          </cell>
          <cell r="CH122">
            <v>0</v>
          </cell>
          <cell r="CI122">
            <v>5461.2205619473261</v>
          </cell>
          <cell r="CJ122">
            <v>6502.7909190901828</v>
          </cell>
          <cell r="CK122">
            <v>10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10</v>
          </cell>
          <cell r="CT122" t="str">
            <v>Outdoor</v>
          </cell>
          <cell r="CU122" t="str">
            <v>Yes</v>
          </cell>
          <cell r="CV122" t="str">
            <v>Micro</v>
          </cell>
          <cell r="CW122" t="str">
            <v>GSM-UMTS</v>
          </cell>
          <cell r="CX122" t="str">
            <v>Micro</v>
          </cell>
          <cell r="DC122" t="str">
            <v>Coax</v>
          </cell>
          <cell r="DD122" t="str">
            <v>Coax</v>
          </cell>
          <cell r="DL122">
            <v>2</v>
          </cell>
          <cell r="DM122">
            <v>0</v>
          </cell>
          <cell r="DN122">
            <v>0</v>
          </cell>
          <cell r="DO122">
            <v>2</v>
          </cell>
          <cell r="DR122">
            <v>27</v>
          </cell>
          <cell r="DV122">
            <v>0</v>
          </cell>
        </row>
        <row r="123">
          <cell r="A123" t="str">
            <v>Northcentral</v>
          </cell>
          <cell r="B123" t="str">
            <v>IL/WI</v>
          </cell>
          <cell r="F123">
            <v>1</v>
          </cell>
          <cell r="N123" t="str">
            <v>Y</v>
          </cell>
          <cell r="O123" t="str">
            <v>Yes</v>
          </cell>
          <cell r="P123">
            <v>159</v>
          </cell>
          <cell r="Q123" t="str">
            <v>Cabinet</v>
          </cell>
          <cell r="R123">
            <v>0</v>
          </cell>
          <cell r="T123">
            <v>39355</v>
          </cell>
          <cell r="V123">
            <v>1250.5</v>
          </cell>
          <cell r="W123">
            <v>5500.5</v>
          </cell>
          <cell r="X123">
            <v>25</v>
          </cell>
          <cell r="Z123">
            <v>0</v>
          </cell>
          <cell r="AB123" t="str">
            <v>ALU</v>
          </cell>
          <cell r="AC123">
            <v>0</v>
          </cell>
          <cell r="AD123">
            <v>0</v>
          </cell>
          <cell r="AE123" t="str">
            <v/>
          </cell>
          <cell r="AJ123" t="str">
            <v>RD</v>
          </cell>
          <cell r="AL123" t="str">
            <v>SELF SUPPORT</v>
          </cell>
          <cell r="AM123" t="str">
            <v>Tower</v>
          </cell>
          <cell r="AN123" t="str">
            <v>N</v>
          </cell>
          <cell r="AR123">
            <v>0</v>
          </cell>
          <cell r="AS123">
            <v>0</v>
          </cell>
          <cell r="AX123">
            <v>1800313.1362487199</v>
          </cell>
          <cell r="BD123">
            <v>0</v>
          </cell>
          <cell r="BE123">
            <v>1</v>
          </cell>
          <cell r="BF123">
            <v>1</v>
          </cell>
          <cell r="BN123" t="str">
            <v>NA</v>
          </cell>
          <cell r="BO123" t="str">
            <v>Micro</v>
          </cell>
          <cell r="BP123">
            <v>1</v>
          </cell>
          <cell r="BQ123" t="str">
            <v>Micro</v>
          </cell>
          <cell r="BU123">
            <v>24.519874999999999</v>
          </cell>
          <cell r="BV123">
            <v>0</v>
          </cell>
          <cell r="BY123">
            <v>0</v>
          </cell>
          <cell r="BZ123">
            <v>7172.7930011876315</v>
          </cell>
          <cell r="CH123">
            <v>0</v>
          </cell>
          <cell r="CI123">
            <v>7172.7930011876315</v>
          </cell>
          <cell r="CJ123">
            <v>8223.6447869019175</v>
          </cell>
          <cell r="CK123">
            <v>10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10</v>
          </cell>
          <cell r="CT123" t="str">
            <v>Outdoor</v>
          </cell>
          <cell r="CU123" t="str">
            <v>Yes</v>
          </cell>
          <cell r="CV123" t="str">
            <v>Micro</v>
          </cell>
          <cell r="CW123" t="str">
            <v>GSM-UMTS</v>
          </cell>
          <cell r="CX123" t="str">
            <v>Micro</v>
          </cell>
          <cell r="DC123" t="str">
            <v>Coax</v>
          </cell>
          <cell r="DD123" t="str">
            <v>Coax</v>
          </cell>
          <cell r="DL123">
            <v>2</v>
          </cell>
          <cell r="DM123">
            <v>0</v>
          </cell>
          <cell r="DN123">
            <v>0</v>
          </cell>
          <cell r="DO123">
            <v>2</v>
          </cell>
          <cell r="DR123">
            <v>27</v>
          </cell>
          <cell r="DV123">
            <v>0</v>
          </cell>
        </row>
        <row r="124">
          <cell r="A124" t="str">
            <v>Northcentral</v>
          </cell>
          <cell r="B124" t="str">
            <v>IL/WI</v>
          </cell>
          <cell r="F124">
            <v>1</v>
          </cell>
          <cell r="N124" t="str">
            <v>Y</v>
          </cell>
          <cell r="O124" t="str">
            <v>Yes</v>
          </cell>
          <cell r="P124">
            <v>141</v>
          </cell>
          <cell r="Q124" t="str">
            <v>Cabinet</v>
          </cell>
          <cell r="R124">
            <v>0</v>
          </cell>
          <cell r="T124">
            <v>39340</v>
          </cell>
          <cell r="V124">
            <v>1250.5</v>
          </cell>
          <cell r="W124">
            <v>5500.5</v>
          </cell>
          <cell r="X124">
            <v>25</v>
          </cell>
          <cell r="Z124">
            <v>0</v>
          </cell>
          <cell r="AB124" t="str">
            <v>ALU</v>
          </cell>
          <cell r="AC124">
            <v>0</v>
          </cell>
          <cell r="AD124">
            <v>0</v>
          </cell>
          <cell r="AE124" t="str">
            <v/>
          </cell>
          <cell r="AJ124" t="str">
            <v>RD</v>
          </cell>
          <cell r="AL124" t="str">
            <v>MONOPOLE</v>
          </cell>
          <cell r="AM124" t="str">
            <v>Tower</v>
          </cell>
          <cell r="AN124" t="str">
            <v>N</v>
          </cell>
          <cell r="AR124">
            <v>0</v>
          </cell>
          <cell r="AS124">
            <v>0</v>
          </cell>
          <cell r="AX124">
            <v>1546932.3646493871</v>
          </cell>
          <cell r="BD124">
            <v>0</v>
          </cell>
          <cell r="BE124">
            <v>1</v>
          </cell>
          <cell r="BF124">
            <v>1</v>
          </cell>
          <cell r="BN124" t="str">
            <v>NA</v>
          </cell>
          <cell r="BO124" t="str">
            <v>Micro</v>
          </cell>
          <cell r="BP124">
            <v>1</v>
          </cell>
          <cell r="BQ124" t="str">
            <v>Micro</v>
          </cell>
          <cell r="BU124">
            <v>26.569927777777778</v>
          </cell>
          <cell r="BV124">
            <v>0</v>
          </cell>
          <cell r="BY124">
            <v>0</v>
          </cell>
          <cell r="BZ124">
            <v>6697.3846198557803</v>
          </cell>
          <cell r="CH124">
            <v>0</v>
          </cell>
          <cell r="CI124">
            <v>6697.3846198557803</v>
          </cell>
          <cell r="CJ124">
            <v>7836.0958103319708</v>
          </cell>
          <cell r="CK124">
            <v>10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10</v>
          </cell>
          <cell r="CT124" t="str">
            <v>Outdoor</v>
          </cell>
          <cell r="CU124" t="str">
            <v>Yes</v>
          </cell>
          <cell r="CV124" t="str">
            <v>Micro</v>
          </cell>
          <cell r="CW124" t="str">
            <v>GSM-UMTS</v>
          </cell>
          <cell r="CX124" t="str">
            <v>Micro</v>
          </cell>
          <cell r="DC124" t="str">
            <v>Coax</v>
          </cell>
          <cell r="DD124" t="str">
            <v>Coax</v>
          </cell>
          <cell r="DL124">
            <v>2</v>
          </cell>
          <cell r="DM124">
            <v>0</v>
          </cell>
          <cell r="DN124">
            <v>0</v>
          </cell>
          <cell r="DO124">
            <v>2</v>
          </cell>
          <cell r="DR124">
            <v>28</v>
          </cell>
          <cell r="DV124">
            <v>0</v>
          </cell>
        </row>
        <row r="125">
          <cell r="A125" t="str">
            <v>Northcentral</v>
          </cell>
          <cell r="B125" t="str">
            <v>IL/WI</v>
          </cell>
          <cell r="F125">
            <v>1</v>
          </cell>
          <cell r="N125" t="str">
            <v>Y</v>
          </cell>
          <cell r="O125" t="str">
            <v>Yes</v>
          </cell>
          <cell r="P125">
            <v>182</v>
          </cell>
          <cell r="Q125" t="str">
            <v>Cabinet</v>
          </cell>
          <cell r="R125">
            <v>0</v>
          </cell>
          <cell r="T125">
            <v>39340</v>
          </cell>
          <cell r="V125">
            <v>1250.5</v>
          </cell>
          <cell r="W125">
            <v>5500.5</v>
          </cell>
          <cell r="X125">
            <v>25</v>
          </cell>
          <cell r="Z125">
            <v>0</v>
          </cell>
          <cell r="AB125" t="str">
            <v>ALU</v>
          </cell>
          <cell r="AC125">
            <v>1</v>
          </cell>
          <cell r="AD125">
            <v>50</v>
          </cell>
          <cell r="AE125" t="str">
            <v>FIXED</v>
          </cell>
          <cell r="AJ125" t="str">
            <v>RD</v>
          </cell>
          <cell r="AL125" t="str">
            <v>MONOPOLE</v>
          </cell>
          <cell r="AM125" t="str">
            <v>Tower</v>
          </cell>
          <cell r="AN125" t="str">
            <v>N</v>
          </cell>
          <cell r="AR125">
            <v>0</v>
          </cell>
          <cell r="AS125">
            <v>0</v>
          </cell>
          <cell r="AX125">
            <v>1717233.2910548439</v>
          </cell>
          <cell r="BD125">
            <v>0</v>
          </cell>
          <cell r="BE125">
            <v>1</v>
          </cell>
          <cell r="BF125">
            <v>1</v>
          </cell>
          <cell r="BN125" t="str">
            <v>NA</v>
          </cell>
          <cell r="BO125" t="str">
            <v>Micro</v>
          </cell>
          <cell r="BP125">
            <v>1</v>
          </cell>
          <cell r="BQ125" t="str">
            <v>Micro</v>
          </cell>
          <cell r="BU125">
            <v>42.831355555555561</v>
          </cell>
          <cell r="BV125">
            <v>0</v>
          </cell>
          <cell r="BY125">
            <v>0</v>
          </cell>
          <cell r="BZ125">
            <v>8213.987313455209</v>
          </cell>
          <cell r="CH125">
            <v>0</v>
          </cell>
          <cell r="CI125">
            <v>8213.987313455209</v>
          </cell>
          <cell r="CJ125">
            <v>10049.616837264733</v>
          </cell>
          <cell r="CK125">
            <v>10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20</v>
          </cell>
          <cell r="CT125" t="str">
            <v>Outdoor</v>
          </cell>
          <cell r="CU125" t="str">
            <v>Yes</v>
          </cell>
          <cell r="CV125" t="str">
            <v>Micro</v>
          </cell>
          <cell r="CW125" t="str">
            <v>GSM-UMTS</v>
          </cell>
          <cell r="CX125" t="str">
            <v>Micro</v>
          </cell>
          <cell r="DC125" t="str">
            <v>Coax</v>
          </cell>
          <cell r="DD125" t="str">
            <v>Coax</v>
          </cell>
          <cell r="DL125">
            <v>2</v>
          </cell>
          <cell r="DM125">
            <v>0</v>
          </cell>
          <cell r="DN125">
            <v>0</v>
          </cell>
          <cell r="DO125">
            <v>2</v>
          </cell>
          <cell r="DR125">
            <v>40</v>
          </cell>
          <cell r="DV125">
            <v>0</v>
          </cell>
        </row>
        <row r="126">
          <cell r="A126" t="str">
            <v>Northcentral</v>
          </cell>
          <cell r="B126" t="str">
            <v>IL/WI</v>
          </cell>
          <cell r="F126">
            <v>1</v>
          </cell>
          <cell r="N126" t="str">
            <v>Y</v>
          </cell>
          <cell r="O126" t="str">
            <v>Yes</v>
          </cell>
          <cell r="P126">
            <v>180</v>
          </cell>
          <cell r="Q126" t="str">
            <v>Cabinet</v>
          </cell>
          <cell r="R126">
            <v>0</v>
          </cell>
          <cell r="T126">
            <v>40147</v>
          </cell>
          <cell r="V126">
            <v>1250.5</v>
          </cell>
          <cell r="W126">
            <v>5500.5</v>
          </cell>
          <cell r="X126">
            <v>25</v>
          </cell>
          <cell r="Z126">
            <v>0</v>
          </cell>
          <cell r="AB126" t="str">
            <v>ALU</v>
          </cell>
          <cell r="AC126">
            <v>0</v>
          </cell>
          <cell r="AD126">
            <v>0</v>
          </cell>
          <cell r="AE126" t="str">
            <v/>
          </cell>
          <cell r="AJ126" t="str">
            <v>RD</v>
          </cell>
          <cell r="AL126" t="str">
            <v>SELF SUPPORT</v>
          </cell>
          <cell r="AM126" t="str">
            <v>Tower</v>
          </cell>
          <cell r="AN126" t="str">
            <v>N</v>
          </cell>
          <cell r="AR126">
            <v>0</v>
          </cell>
          <cell r="AS126">
            <v>0</v>
          </cell>
          <cell r="AX126">
            <v>2385131.4405069039</v>
          </cell>
          <cell r="BD126">
            <v>0</v>
          </cell>
          <cell r="BE126">
            <v>1</v>
          </cell>
          <cell r="BF126">
            <v>1</v>
          </cell>
          <cell r="BN126" t="str">
            <v>NA</v>
          </cell>
          <cell r="BO126" t="str">
            <v>Micro</v>
          </cell>
          <cell r="BP126">
            <v>1</v>
          </cell>
          <cell r="BQ126" t="str">
            <v>Micro</v>
          </cell>
          <cell r="BU126">
            <v>11.596941666666668</v>
          </cell>
          <cell r="BV126">
            <v>0</v>
          </cell>
          <cell r="BY126">
            <v>0</v>
          </cell>
          <cell r="BZ126">
            <v>6846.480661443913</v>
          </cell>
          <cell r="CH126">
            <v>0</v>
          </cell>
          <cell r="CI126">
            <v>6846.480661443913</v>
          </cell>
          <cell r="CJ126">
            <v>7343.492447158199</v>
          </cell>
          <cell r="CK126">
            <v>10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10</v>
          </cell>
          <cell r="CT126" t="str">
            <v>Outdoor</v>
          </cell>
          <cell r="CU126" t="str">
            <v>Yes</v>
          </cell>
          <cell r="CV126" t="str">
            <v>Micro</v>
          </cell>
          <cell r="CW126" t="str">
            <v>GSM-UMTS</v>
          </cell>
          <cell r="CX126" t="str">
            <v>Micro</v>
          </cell>
          <cell r="DC126" t="str">
            <v>Coax</v>
          </cell>
          <cell r="DD126" t="str">
            <v>Coax</v>
          </cell>
          <cell r="DL126">
            <v>2</v>
          </cell>
          <cell r="DM126">
            <v>0</v>
          </cell>
          <cell r="DN126">
            <v>0</v>
          </cell>
          <cell r="DO126">
            <v>2</v>
          </cell>
          <cell r="DR126">
            <v>16</v>
          </cell>
          <cell r="DV126">
            <v>0</v>
          </cell>
        </row>
        <row r="127">
          <cell r="A127" t="str">
            <v>Northcentral</v>
          </cell>
          <cell r="B127" t="str">
            <v>IL/WI</v>
          </cell>
          <cell r="F127">
            <v>1</v>
          </cell>
          <cell r="N127" t="str">
            <v>Y</v>
          </cell>
          <cell r="O127" t="str">
            <v>Yes</v>
          </cell>
          <cell r="P127">
            <v>180</v>
          </cell>
          <cell r="Q127" t="str">
            <v>Cabinet</v>
          </cell>
          <cell r="R127">
            <v>0</v>
          </cell>
          <cell r="T127">
            <v>39355</v>
          </cell>
          <cell r="V127">
            <v>1250.5</v>
          </cell>
          <cell r="W127">
            <v>5500.5</v>
          </cell>
          <cell r="X127">
            <v>25</v>
          </cell>
          <cell r="Z127">
            <v>0</v>
          </cell>
          <cell r="AB127" t="str">
            <v>ALU</v>
          </cell>
          <cell r="AC127">
            <v>0</v>
          </cell>
          <cell r="AD127">
            <v>0</v>
          </cell>
          <cell r="AE127" t="str">
            <v/>
          </cell>
          <cell r="AJ127" t="str">
            <v>RD</v>
          </cell>
          <cell r="AL127" t="str">
            <v>SELF SUPPORT</v>
          </cell>
          <cell r="AM127" t="str">
            <v>Tower</v>
          </cell>
          <cell r="AN127" t="str">
            <v>N</v>
          </cell>
          <cell r="AR127">
            <v>0</v>
          </cell>
          <cell r="AS127">
            <v>0</v>
          </cell>
          <cell r="AX127">
            <v>2643061.5866878778</v>
          </cell>
          <cell r="BD127">
            <v>0</v>
          </cell>
          <cell r="BE127">
            <v>1</v>
          </cell>
          <cell r="BF127">
            <v>1</v>
          </cell>
          <cell r="BN127" t="str">
            <v>NA</v>
          </cell>
          <cell r="BO127" t="str">
            <v>Micro</v>
          </cell>
          <cell r="BP127">
            <v>1</v>
          </cell>
          <cell r="BQ127" t="str">
            <v>Micro</v>
          </cell>
          <cell r="BU127">
            <v>34.346361111111108</v>
          </cell>
          <cell r="BV127">
            <v>0</v>
          </cell>
          <cell r="BY127">
            <v>0</v>
          </cell>
          <cell r="BZ127">
            <v>9119.5940021635379</v>
          </cell>
          <cell r="CH127">
            <v>0</v>
          </cell>
          <cell r="CI127">
            <v>9119.5940021635379</v>
          </cell>
          <cell r="CJ127">
            <v>10591.580906925443</v>
          </cell>
          <cell r="CK127">
            <v>10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20</v>
          </cell>
          <cell r="CT127" t="str">
            <v>Outdoor</v>
          </cell>
          <cell r="CU127" t="str">
            <v>Yes</v>
          </cell>
          <cell r="CV127" t="str">
            <v>Micro</v>
          </cell>
          <cell r="CW127" t="str">
            <v>GSM-UMTS</v>
          </cell>
          <cell r="CX127" t="str">
            <v>Micro</v>
          </cell>
          <cell r="DC127" t="str">
            <v>Coax</v>
          </cell>
          <cell r="DD127" t="str">
            <v>Coax</v>
          </cell>
          <cell r="DL127">
            <v>2</v>
          </cell>
          <cell r="DM127">
            <v>0</v>
          </cell>
          <cell r="DN127">
            <v>0</v>
          </cell>
          <cell r="DO127">
            <v>2</v>
          </cell>
          <cell r="DR127">
            <v>35</v>
          </cell>
          <cell r="DV127">
            <v>0</v>
          </cell>
        </row>
        <row r="128">
          <cell r="A128" t="str">
            <v>Northcentral</v>
          </cell>
          <cell r="B128" t="str">
            <v>IL/WI</v>
          </cell>
          <cell r="F128">
            <v>1</v>
          </cell>
          <cell r="N128" t="str">
            <v>Y</v>
          </cell>
          <cell r="O128" t="str">
            <v>Yes</v>
          </cell>
          <cell r="P128">
            <v>180</v>
          </cell>
          <cell r="Q128" t="str">
            <v>Cabinet</v>
          </cell>
          <cell r="R128">
            <v>0</v>
          </cell>
          <cell r="T128">
            <v>40464</v>
          </cell>
          <cell r="V128">
            <v>1250.5</v>
          </cell>
          <cell r="W128">
            <v>5500.5</v>
          </cell>
          <cell r="X128">
            <v>25</v>
          </cell>
          <cell r="Z128">
            <v>0</v>
          </cell>
          <cell r="AB128" t="str">
            <v>ALU</v>
          </cell>
          <cell r="AC128">
            <v>0</v>
          </cell>
          <cell r="AD128">
            <v>0</v>
          </cell>
          <cell r="AE128" t="str">
            <v/>
          </cell>
          <cell r="AJ128" t="str">
            <v>RD</v>
          </cell>
          <cell r="AL128" t="str">
            <v>SELF SUPPORT</v>
          </cell>
          <cell r="AM128" t="str">
            <v>Tower</v>
          </cell>
          <cell r="AN128" t="str">
            <v>N</v>
          </cell>
          <cell r="AR128">
            <v>0</v>
          </cell>
          <cell r="AS128">
            <v>0</v>
          </cell>
          <cell r="AX128">
            <v>0</v>
          </cell>
          <cell r="BD128">
            <v>0</v>
          </cell>
          <cell r="BE128">
            <v>1</v>
          </cell>
          <cell r="BF128">
            <v>1</v>
          </cell>
          <cell r="BN128" t="str">
            <v>NA</v>
          </cell>
          <cell r="BO128" t="str">
            <v>Micro</v>
          </cell>
          <cell r="BP128">
            <v>1</v>
          </cell>
          <cell r="BQ128" t="str">
            <v>NA</v>
          </cell>
          <cell r="BU128">
            <v>30.391247222222219</v>
          </cell>
          <cell r="BV128">
            <v>4648.6742857142854</v>
          </cell>
          <cell r="BY128">
            <v>0</v>
          </cell>
          <cell r="BZ128">
            <v>0</v>
          </cell>
          <cell r="CH128">
            <v>0</v>
          </cell>
          <cell r="CI128">
            <v>0</v>
          </cell>
          <cell r="CJ128">
            <v>5951.1563095238089</v>
          </cell>
          <cell r="CK128">
            <v>10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10</v>
          </cell>
          <cell r="CT128" t="str">
            <v>Outdoor</v>
          </cell>
          <cell r="CU128" t="str">
            <v>Yes</v>
          </cell>
          <cell r="CV128" t="str">
            <v>Macro</v>
          </cell>
          <cell r="CW128" t="str">
            <v>GSM</v>
          </cell>
          <cell r="CX128" t="str">
            <v>Macro</v>
          </cell>
          <cell r="DC128" t="str">
            <v>Coax</v>
          </cell>
          <cell r="DD128" t="str">
            <v>Coax</v>
          </cell>
          <cell r="DL128">
            <v>2</v>
          </cell>
          <cell r="DM128">
            <v>0</v>
          </cell>
          <cell r="DN128">
            <v>0</v>
          </cell>
          <cell r="DO128">
            <v>2</v>
          </cell>
          <cell r="DR128">
            <v>31</v>
          </cell>
          <cell r="DV128">
            <v>0</v>
          </cell>
        </row>
        <row r="129">
          <cell r="A129" t="str">
            <v>Northcentral</v>
          </cell>
          <cell r="B129" t="str">
            <v>IL/WI</v>
          </cell>
          <cell r="F129">
            <v>1</v>
          </cell>
          <cell r="N129" t="str">
            <v>N</v>
          </cell>
          <cell r="O129" t="str">
            <v>No</v>
          </cell>
          <cell r="P129">
            <v>191</v>
          </cell>
          <cell r="Q129" t="str">
            <v>OwnedShelter</v>
          </cell>
          <cell r="R129">
            <v>0</v>
          </cell>
          <cell r="T129">
            <v>39340</v>
          </cell>
          <cell r="V129">
            <v>1250.5</v>
          </cell>
          <cell r="W129">
            <v>5500.5</v>
          </cell>
          <cell r="X129">
            <v>25</v>
          </cell>
          <cell r="Z129">
            <v>0</v>
          </cell>
          <cell r="AB129" t="str">
            <v>ALU</v>
          </cell>
          <cell r="AC129">
            <v>0</v>
          </cell>
          <cell r="AD129">
            <v>0</v>
          </cell>
          <cell r="AE129" t="str">
            <v/>
          </cell>
          <cell r="AJ129" t="str">
            <v>RD</v>
          </cell>
          <cell r="AL129" t="str">
            <v>SELF SUPPORT</v>
          </cell>
          <cell r="AM129" t="str">
            <v>Tower</v>
          </cell>
          <cell r="AN129" t="str">
            <v>N</v>
          </cell>
          <cell r="AR129">
            <v>0</v>
          </cell>
          <cell r="AS129">
            <v>0</v>
          </cell>
          <cell r="AX129">
            <v>3035603.5060716635</v>
          </cell>
          <cell r="BD129">
            <v>0</v>
          </cell>
          <cell r="BE129">
            <v>1</v>
          </cell>
          <cell r="BF129">
            <v>1</v>
          </cell>
          <cell r="BN129" t="str">
            <v>NA</v>
          </cell>
          <cell r="BO129" t="str">
            <v>Micro</v>
          </cell>
          <cell r="BP129">
            <v>1</v>
          </cell>
          <cell r="BQ129" t="str">
            <v>Micro</v>
          </cell>
          <cell r="BU129">
            <v>21.924549999999996</v>
          </cell>
          <cell r="BV129">
            <v>0</v>
          </cell>
          <cell r="BY129">
            <v>0</v>
          </cell>
          <cell r="BZ129">
            <v>9477.4255690481405</v>
          </cell>
          <cell r="CH129">
            <v>0</v>
          </cell>
          <cell r="CI129">
            <v>9477.4255690481405</v>
          </cell>
          <cell r="CJ129">
            <v>10417.049140476711</v>
          </cell>
          <cell r="CK129">
            <v>10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20</v>
          </cell>
          <cell r="CT129" t="str">
            <v>Outdoor</v>
          </cell>
          <cell r="CU129" t="str">
            <v>No</v>
          </cell>
          <cell r="CV129" t="str">
            <v>Micro</v>
          </cell>
          <cell r="CW129" t="str">
            <v>GSM-UMTS</v>
          </cell>
          <cell r="CX129" t="str">
            <v>Micro</v>
          </cell>
          <cell r="DC129" t="str">
            <v>Coax</v>
          </cell>
          <cell r="DD129" t="str">
            <v>Coax</v>
          </cell>
          <cell r="DL129">
            <v>2</v>
          </cell>
          <cell r="DM129">
            <v>0</v>
          </cell>
          <cell r="DN129">
            <v>0</v>
          </cell>
          <cell r="DO129">
            <v>2</v>
          </cell>
          <cell r="DR129">
            <v>25</v>
          </cell>
          <cell r="DV129">
            <v>0</v>
          </cell>
        </row>
        <row r="130">
          <cell r="A130" t="str">
            <v>Northcentral</v>
          </cell>
          <cell r="B130" t="str">
            <v>IL/WI</v>
          </cell>
          <cell r="F130">
            <v>1</v>
          </cell>
          <cell r="N130" t="str">
            <v>N</v>
          </cell>
          <cell r="O130" t="str">
            <v>No</v>
          </cell>
          <cell r="P130">
            <v>155</v>
          </cell>
          <cell r="Q130" t="str">
            <v>Cabinet</v>
          </cell>
          <cell r="R130">
            <v>0</v>
          </cell>
          <cell r="T130">
            <v>39340</v>
          </cell>
          <cell r="V130">
            <v>1250.5</v>
          </cell>
          <cell r="W130">
            <v>5500.5</v>
          </cell>
          <cell r="X130">
            <v>25</v>
          </cell>
          <cell r="Z130">
            <v>0</v>
          </cell>
          <cell r="AB130" t="str">
            <v>ALU</v>
          </cell>
          <cell r="AC130">
            <v>0</v>
          </cell>
          <cell r="AD130">
            <v>0</v>
          </cell>
          <cell r="AE130" t="str">
            <v/>
          </cell>
          <cell r="AJ130" t="str">
            <v>SD</v>
          </cell>
          <cell r="AL130" t="str">
            <v>MONOPOLE</v>
          </cell>
          <cell r="AM130" t="str">
            <v>Tower</v>
          </cell>
          <cell r="AN130" t="str">
            <v>N</v>
          </cell>
          <cell r="AR130">
            <v>0</v>
          </cell>
          <cell r="AS130">
            <v>0</v>
          </cell>
          <cell r="AX130">
            <v>3374573.7128211791</v>
          </cell>
          <cell r="BD130">
            <v>0</v>
          </cell>
          <cell r="BE130">
            <v>1</v>
          </cell>
          <cell r="BF130">
            <v>1</v>
          </cell>
          <cell r="BN130" t="str">
            <v>NA</v>
          </cell>
          <cell r="BO130" t="str">
            <v>Micro</v>
          </cell>
          <cell r="BP130">
            <v>1</v>
          </cell>
          <cell r="BQ130" t="str">
            <v>Micro</v>
          </cell>
          <cell r="BU130">
            <v>45.114383333333336</v>
          </cell>
          <cell r="BV130">
            <v>0</v>
          </cell>
          <cell r="BY130">
            <v>0</v>
          </cell>
          <cell r="BZ130">
            <v>11079.720314205795</v>
          </cell>
          <cell r="CH130">
            <v>0</v>
          </cell>
          <cell r="CI130">
            <v>11079.720314205795</v>
          </cell>
          <cell r="CJ130">
            <v>13013.193885634366</v>
          </cell>
          <cell r="CK130">
            <v>10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20</v>
          </cell>
          <cell r="CT130" t="str">
            <v>Outdoor</v>
          </cell>
          <cell r="CU130" t="str">
            <v>No</v>
          </cell>
          <cell r="CV130" t="str">
            <v>Micro</v>
          </cell>
          <cell r="CW130" t="str">
            <v>GSM-UMTS</v>
          </cell>
          <cell r="CX130" t="str">
            <v>Micro</v>
          </cell>
          <cell r="DC130" t="str">
            <v>Coax</v>
          </cell>
          <cell r="DD130" t="str">
            <v>Coax</v>
          </cell>
          <cell r="DL130">
            <v>2</v>
          </cell>
          <cell r="DM130">
            <v>0</v>
          </cell>
          <cell r="DN130">
            <v>0</v>
          </cell>
          <cell r="DO130">
            <v>2</v>
          </cell>
          <cell r="DR130">
            <v>43</v>
          </cell>
          <cell r="DV130">
            <v>0</v>
          </cell>
        </row>
        <row r="131">
          <cell r="A131" t="str">
            <v>Northcentral</v>
          </cell>
          <cell r="B131" t="str">
            <v>IL/WI</v>
          </cell>
          <cell r="F131">
            <v>1</v>
          </cell>
          <cell r="N131" t="str">
            <v>Y</v>
          </cell>
          <cell r="O131" t="str">
            <v>Yes</v>
          </cell>
          <cell r="P131">
            <v>139</v>
          </cell>
          <cell r="Q131" t="str">
            <v>Cabinet</v>
          </cell>
          <cell r="R131">
            <v>0</v>
          </cell>
          <cell r="T131">
            <v>39340</v>
          </cell>
          <cell r="V131">
            <v>1250.5</v>
          </cell>
          <cell r="W131">
            <v>5500.5</v>
          </cell>
          <cell r="X131">
            <v>25</v>
          </cell>
          <cell r="Z131">
            <v>0</v>
          </cell>
          <cell r="AB131" t="str">
            <v>ALU</v>
          </cell>
          <cell r="AC131">
            <v>1</v>
          </cell>
          <cell r="AD131">
            <v>100</v>
          </cell>
          <cell r="AE131" t="str">
            <v>FIXED</v>
          </cell>
          <cell r="AJ131" t="str">
            <v>SD</v>
          </cell>
          <cell r="AL131" t="str">
            <v>MONOPOLE</v>
          </cell>
          <cell r="AM131" t="str">
            <v>Tower</v>
          </cell>
          <cell r="AN131" t="str">
            <v>N</v>
          </cell>
          <cell r="AR131">
            <v>0</v>
          </cell>
          <cell r="AS131">
            <v>0</v>
          </cell>
          <cell r="AX131">
            <v>3197240.570048749</v>
          </cell>
          <cell r="BD131">
            <v>0</v>
          </cell>
          <cell r="BE131">
            <v>1</v>
          </cell>
          <cell r="BF131">
            <v>1</v>
          </cell>
          <cell r="BN131" t="str">
            <v>NA</v>
          </cell>
          <cell r="BO131" t="str">
            <v>Micro</v>
          </cell>
          <cell r="BP131">
            <v>1</v>
          </cell>
          <cell r="BQ131" t="str">
            <v>Micro</v>
          </cell>
          <cell r="BU131">
            <v>56.163944444444454</v>
          </cell>
          <cell r="BV131">
            <v>0</v>
          </cell>
          <cell r="BY131">
            <v>0</v>
          </cell>
          <cell r="BZ131">
            <v>13450.588568362298</v>
          </cell>
          <cell r="CH131">
            <v>0</v>
          </cell>
          <cell r="CI131">
            <v>13450.588568362298</v>
          </cell>
          <cell r="CJ131">
            <v>15857.614758838488</v>
          </cell>
          <cell r="CK131">
            <v>10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20</v>
          </cell>
          <cell r="CT131" t="str">
            <v>Outdoor</v>
          </cell>
          <cell r="CU131" t="str">
            <v>Yes</v>
          </cell>
          <cell r="CV131" t="str">
            <v>Micro</v>
          </cell>
          <cell r="CW131" t="str">
            <v>GSM-UMTS</v>
          </cell>
          <cell r="CX131" t="str">
            <v>Micro</v>
          </cell>
          <cell r="DC131" t="str">
            <v>Coax</v>
          </cell>
          <cell r="DD131" t="str">
            <v>Coax</v>
          </cell>
          <cell r="DL131">
            <v>2</v>
          </cell>
          <cell r="DM131">
            <v>0</v>
          </cell>
          <cell r="DN131">
            <v>0</v>
          </cell>
          <cell r="DO131">
            <v>2</v>
          </cell>
          <cell r="DR131">
            <v>51</v>
          </cell>
          <cell r="DV131">
            <v>0</v>
          </cell>
        </row>
        <row r="132">
          <cell r="A132" t="str">
            <v>Northcentral</v>
          </cell>
          <cell r="B132" t="str">
            <v>IL/WI</v>
          </cell>
          <cell r="F132">
            <v>1</v>
          </cell>
          <cell r="N132" t="str">
            <v>Y</v>
          </cell>
          <cell r="O132" t="str">
            <v>Yes</v>
          </cell>
          <cell r="P132">
            <v>105</v>
          </cell>
          <cell r="Q132" t="str">
            <v>Cabinet</v>
          </cell>
          <cell r="R132">
            <v>0</v>
          </cell>
          <cell r="T132">
            <v>39340</v>
          </cell>
          <cell r="V132">
            <v>1250.5</v>
          </cell>
          <cell r="W132">
            <v>5500.5</v>
          </cell>
          <cell r="X132">
            <v>25</v>
          </cell>
          <cell r="Z132">
            <v>0</v>
          </cell>
          <cell r="AB132" t="str">
            <v>ALU</v>
          </cell>
          <cell r="AC132">
            <v>0</v>
          </cell>
          <cell r="AD132">
            <v>0</v>
          </cell>
          <cell r="AE132" t="str">
            <v/>
          </cell>
          <cell r="AJ132" t="str">
            <v>SD</v>
          </cell>
          <cell r="AL132" t="str">
            <v>MONOPOLE</v>
          </cell>
          <cell r="AM132" t="str">
            <v>Tower</v>
          </cell>
          <cell r="AN132" t="str">
            <v>N</v>
          </cell>
          <cell r="AR132">
            <v>0</v>
          </cell>
          <cell r="AS132">
            <v>0</v>
          </cell>
          <cell r="AX132">
            <v>2754788.8334898297</v>
          </cell>
          <cell r="BD132">
            <v>0</v>
          </cell>
          <cell r="BE132">
            <v>1</v>
          </cell>
          <cell r="BF132">
            <v>1</v>
          </cell>
          <cell r="BN132" t="str">
            <v>NA</v>
          </cell>
          <cell r="BO132" t="str">
            <v>Micro</v>
          </cell>
          <cell r="BP132">
            <v>1</v>
          </cell>
          <cell r="BQ132" t="str">
            <v>Micro</v>
          </cell>
          <cell r="BU132">
            <v>52.435036111111117</v>
          </cell>
          <cell r="BV132">
            <v>0</v>
          </cell>
          <cell r="BY132">
            <v>0</v>
          </cell>
          <cell r="BZ132">
            <v>11413.693915691685</v>
          </cell>
          <cell r="CH132">
            <v>0</v>
          </cell>
          <cell r="CI132">
            <v>11413.693915691685</v>
          </cell>
          <cell r="CJ132">
            <v>13660.909749025019</v>
          </cell>
          <cell r="CK132">
            <v>10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20</v>
          </cell>
          <cell r="CT132" t="str">
            <v>Outdoor</v>
          </cell>
          <cell r="CU132" t="str">
            <v>Yes</v>
          </cell>
          <cell r="CV132" t="str">
            <v>Micro</v>
          </cell>
          <cell r="CW132" t="str">
            <v>GSM-UMTS</v>
          </cell>
          <cell r="CX132" t="str">
            <v>Micro</v>
          </cell>
          <cell r="DC132" t="str">
            <v>Coax</v>
          </cell>
          <cell r="DD132" t="str">
            <v>Coax</v>
          </cell>
          <cell r="DL132">
            <v>2</v>
          </cell>
          <cell r="DM132">
            <v>0</v>
          </cell>
          <cell r="DN132">
            <v>0</v>
          </cell>
          <cell r="DO132">
            <v>2</v>
          </cell>
          <cell r="DR132">
            <v>48</v>
          </cell>
          <cell r="DV132">
            <v>0</v>
          </cell>
        </row>
        <row r="133">
          <cell r="A133" t="str">
            <v>Northcentral</v>
          </cell>
          <cell r="B133" t="str">
            <v>IL/WI</v>
          </cell>
          <cell r="F133">
            <v>1</v>
          </cell>
          <cell r="N133" t="str">
            <v>Y</v>
          </cell>
          <cell r="O133" t="str">
            <v>Yes</v>
          </cell>
          <cell r="P133">
            <v>102</v>
          </cell>
          <cell r="Q133" t="str">
            <v>Cabinet</v>
          </cell>
          <cell r="R133">
            <v>0</v>
          </cell>
          <cell r="T133">
            <v>39340</v>
          </cell>
          <cell r="V133">
            <v>1250.5</v>
          </cell>
          <cell r="W133">
            <v>5500.5</v>
          </cell>
          <cell r="X133">
            <v>25</v>
          </cell>
          <cell r="Z133">
            <v>0</v>
          </cell>
          <cell r="AB133" t="str">
            <v>ALU</v>
          </cell>
          <cell r="AC133">
            <v>1</v>
          </cell>
          <cell r="AD133">
            <v>50</v>
          </cell>
          <cell r="AE133" t="str">
            <v>FIXED</v>
          </cell>
          <cell r="AJ133" t="str">
            <v>SD</v>
          </cell>
          <cell r="AL133" t="str">
            <v>MONOPOLE</v>
          </cell>
          <cell r="AM133" t="str">
            <v>Tower</v>
          </cell>
          <cell r="AN133" t="str">
            <v>N</v>
          </cell>
          <cell r="AR133">
            <v>0</v>
          </cell>
          <cell r="AS133">
            <v>0</v>
          </cell>
          <cell r="AX133">
            <v>2428886.4666936635</v>
          </cell>
          <cell r="BD133">
            <v>0</v>
          </cell>
          <cell r="BE133">
            <v>1</v>
          </cell>
          <cell r="BF133">
            <v>1</v>
          </cell>
          <cell r="BN133" t="str">
            <v>NA</v>
          </cell>
          <cell r="BO133" t="str">
            <v>Micro</v>
          </cell>
          <cell r="BP133">
            <v>1</v>
          </cell>
          <cell r="BQ133" t="str">
            <v>Micro</v>
          </cell>
          <cell r="BU133">
            <v>47.160830555555556</v>
          </cell>
          <cell r="BV133">
            <v>0</v>
          </cell>
          <cell r="BY133">
            <v>0</v>
          </cell>
          <cell r="BZ133">
            <v>10382.631195827191</v>
          </cell>
          <cell r="CH133">
            <v>0</v>
          </cell>
          <cell r="CI133">
            <v>10382.631195827191</v>
          </cell>
          <cell r="CJ133">
            <v>12403.809648208144</v>
          </cell>
          <cell r="CK133">
            <v>10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20</v>
          </cell>
          <cell r="CT133" t="str">
            <v>Outdoor</v>
          </cell>
          <cell r="CU133" t="str">
            <v>Yes</v>
          </cell>
          <cell r="CV133" t="str">
            <v>Micro</v>
          </cell>
          <cell r="CW133" t="str">
            <v>GSM-UMTS</v>
          </cell>
          <cell r="CX133" t="str">
            <v>Micro</v>
          </cell>
          <cell r="DC133" t="str">
            <v>Coax</v>
          </cell>
          <cell r="DD133" t="str">
            <v>Coax</v>
          </cell>
          <cell r="DL133">
            <v>2</v>
          </cell>
          <cell r="DM133">
            <v>0</v>
          </cell>
          <cell r="DN133">
            <v>0</v>
          </cell>
          <cell r="DO133">
            <v>2</v>
          </cell>
          <cell r="DR133">
            <v>45</v>
          </cell>
          <cell r="DV133">
            <v>0</v>
          </cell>
        </row>
        <row r="134">
          <cell r="A134" t="str">
            <v>Northcentral</v>
          </cell>
          <cell r="B134" t="str">
            <v>IL/WI</v>
          </cell>
          <cell r="F134">
            <v>1</v>
          </cell>
          <cell r="N134" t="str">
            <v>Y</v>
          </cell>
          <cell r="O134" t="str">
            <v>Yes</v>
          </cell>
          <cell r="P134">
            <v>102</v>
          </cell>
          <cell r="Q134" t="str">
            <v>Cabinet</v>
          </cell>
          <cell r="R134">
            <v>0</v>
          </cell>
          <cell r="T134">
            <v>39340</v>
          </cell>
          <cell r="V134">
            <v>1250.5</v>
          </cell>
          <cell r="W134">
            <v>5500.5</v>
          </cell>
          <cell r="X134">
            <v>25</v>
          </cell>
          <cell r="Z134">
            <v>0</v>
          </cell>
          <cell r="AB134" t="str">
            <v>ALU</v>
          </cell>
          <cell r="AC134">
            <v>1</v>
          </cell>
          <cell r="AD134">
            <v>50</v>
          </cell>
          <cell r="AE134" t="str">
            <v>FIXED</v>
          </cell>
          <cell r="AJ134" t="str">
            <v>SD</v>
          </cell>
          <cell r="AL134" t="str">
            <v>MONOPOLE</v>
          </cell>
          <cell r="AM134" t="str">
            <v>Tower</v>
          </cell>
          <cell r="AN134" t="str">
            <v>N</v>
          </cell>
          <cell r="AR134">
            <v>0</v>
          </cell>
          <cell r="AS134">
            <v>0</v>
          </cell>
          <cell r="AX134">
            <v>3352784.2244055718</v>
          </cell>
          <cell r="BD134">
            <v>0</v>
          </cell>
          <cell r="BE134">
            <v>1</v>
          </cell>
          <cell r="BF134">
            <v>1</v>
          </cell>
          <cell r="BN134" t="str">
            <v>NA</v>
          </cell>
          <cell r="BO134" t="str">
            <v>Micro</v>
          </cell>
          <cell r="BP134">
            <v>1</v>
          </cell>
          <cell r="BQ134" t="str">
            <v>Micro</v>
          </cell>
          <cell r="BU134">
            <v>48.988663888888894</v>
          </cell>
          <cell r="BV134">
            <v>0</v>
          </cell>
          <cell r="BY134">
            <v>0</v>
          </cell>
          <cell r="BZ134">
            <v>11605.036371694921</v>
          </cell>
          <cell r="CH134">
            <v>0</v>
          </cell>
          <cell r="CI134">
            <v>11605.036371694921</v>
          </cell>
          <cell r="CJ134">
            <v>13704.550538361589</v>
          </cell>
          <cell r="CK134">
            <v>10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20</v>
          </cell>
          <cell r="CT134" t="str">
            <v>Outdoor</v>
          </cell>
          <cell r="CU134" t="str">
            <v>Yes</v>
          </cell>
          <cell r="CV134" t="str">
            <v>Micro</v>
          </cell>
          <cell r="CW134" t="str">
            <v>GSM-UMTS</v>
          </cell>
          <cell r="CX134" t="str">
            <v>Micro</v>
          </cell>
          <cell r="DC134" t="str">
            <v>Coax</v>
          </cell>
          <cell r="DD134" t="str">
            <v>Coax</v>
          </cell>
          <cell r="DL134">
            <v>2</v>
          </cell>
          <cell r="DM134">
            <v>0</v>
          </cell>
          <cell r="DN134">
            <v>0</v>
          </cell>
          <cell r="DO134">
            <v>2</v>
          </cell>
          <cell r="DR134">
            <v>46</v>
          </cell>
          <cell r="DV134">
            <v>0</v>
          </cell>
        </row>
        <row r="135">
          <cell r="A135" t="str">
            <v>Northcentral</v>
          </cell>
          <cell r="B135" t="str">
            <v>IL/WI</v>
          </cell>
          <cell r="F135">
            <v>1</v>
          </cell>
          <cell r="N135" t="str">
            <v>Y</v>
          </cell>
          <cell r="O135" t="str">
            <v>Yes</v>
          </cell>
          <cell r="P135">
            <v>102</v>
          </cell>
          <cell r="Q135" t="str">
            <v>Cabinet</v>
          </cell>
          <cell r="R135">
            <v>0</v>
          </cell>
          <cell r="T135">
            <v>39340</v>
          </cell>
          <cell r="V135">
            <v>1250.5</v>
          </cell>
          <cell r="W135">
            <v>5500.5</v>
          </cell>
          <cell r="X135">
            <v>25</v>
          </cell>
          <cell r="Z135">
            <v>0</v>
          </cell>
          <cell r="AB135" t="str">
            <v>ALU</v>
          </cell>
          <cell r="AC135">
            <v>0</v>
          </cell>
          <cell r="AD135">
            <v>0</v>
          </cell>
          <cell r="AE135" t="str">
            <v/>
          </cell>
          <cell r="AJ135" t="str">
            <v>SD</v>
          </cell>
          <cell r="AL135" t="str">
            <v>MONOPOLE</v>
          </cell>
          <cell r="AM135" t="str">
            <v>Tower</v>
          </cell>
          <cell r="AN135" t="str">
            <v>N</v>
          </cell>
          <cell r="AR135">
            <v>0</v>
          </cell>
          <cell r="AS135">
            <v>0</v>
          </cell>
          <cell r="AX135">
            <v>2969849.8945459756</v>
          </cell>
          <cell r="BD135">
            <v>0</v>
          </cell>
          <cell r="BE135">
            <v>1</v>
          </cell>
          <cell r="BF135">
            <v>1</v>
          </cell>
          <cell r="BN135" t="str">
            <v>NA</v>
          </cell>
          <cell r="BO135" t="str">
            <v>Micro</v>
          </cell>
          <cell r="BP135">
            <v>1</v>
          </cell>
          <cell r="BQ135" t="str">
            <v>Micro</v>
          </cell>
          <cell r="BU135">
            <v>55.378597222222226</v>
          </cell>
          <cell r="BV135">
            <v>0</v>
          </cell>
          <cell r="BY135">
            <v>0</v>
          </cell>
          <cell r="BZ135">
            <v>12393.354051372011</v>
          </cell>
          <cell r="CH135">
            <v>0</v>
          </cell>
          <cell r="CI135">
            <v>12393.354051372011</v>
          </cell>
          <cell r="CJ135">
            <v>14766.722503752964</v>
          </cell>
          <cell r="CK135">
            <v>10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20</v>
          </cell>
          <cell r="CT135" t="str">
            <v>Outdoor</v>
          </cell>
          <cell r="CU135" t="str">
            <v>Yes</v>
          </cell>
          <cell r="CV135" t="str">
            <v>Micro</v>
          </cell>
          <cell r="CW135" t="str">
            <v>GSM-UMTS</v>
          </cell>
          <cell r="CX135" t="str">
            <v>Micro</v>
          </cell>
          <cell r="DC135" t="str">
            <v>Coax</v>
          </cell>
          <cell r="DD135" t="str">
            <v>Coax</v>
          </cell>
          <cell r="DL135">
            <v>2</v>
          </cell>
          <cell r="DM135">
            <v>0</v>
          </cell>
          <cell r="DN135">
            <v>0</v>
          </cell>
          <cell r="DO135">
            <v>2</v>
          </cell>
          <cell r="DR135">
            <v>50</v>
          </cell>
          <cell r="DV135">
            <v>0</v>
          </cell>
        </row>
        <row r="136">
          <cell r="A136" t="str">
            <v>Northcentral</v>
          </cell>
          <cell r="B136" t="str">
            <v>IL/WI</v>
          </cell>
          <cell r="F136">
            <v>1</v>
          </cell>
          <cell r="N136" t="str">
            <v>Y</v>
          </cell>
          <cell r="O136" t="str">
            <v>Yes</v>
          </cell>
          <cell r="P136">
            <v>102</v>
          </cell>
          <cell r="Q136" t="str">
            <v>Cabinet</v>
          </cell>
          <cell r="R136">
            <v>0</v>
          </cell>
          <cell r="T136">
            <v>39340</v>
          </cell>
          <cell r="V136">
            <v>1250.5</v>
          </cell>
          <cell r="W136">
            <v>5500.5</v>
          </cell>
          <cell r="X136">
            <v>25</v>
          </cell>
          <cell r="Z136">
            <v>0</v>
          </cell>
          <cell r="AB136" t="str">
            <v>ALU</v>
          </cell>
          <cell r="AC136">
            <v>0</v>
          </cell>
          <cell r="AD136">
            <v>0</v>
          </cell>
          <cell r="AE136" t="str">
            <v/>
          </cell>
          <cell r="AJ136" t="str">
            <v>SD</v>
          </cell>
          <cell r="AL136" t="str">
            <v>MONOPOLE</v>
          </cell>
          <cell r="AM136" t="str">
            <v>Tower</v>
          </cell>
          <cell r="AN136" t="str">
            <v>N</v>
          </cell>
          <cell r="AR136">
            <v>0</v>
          </cell>
          <cell r="AS136">
            <v>0</v>
          </cell>
          <cell r="AX136">
            <v>2540804.5098360656</v>
          </cell>
          <cell r="BD136">
            <v>0</v>
          </cell>
          <cell r="BE136">
            <v>1</v>
          </cell>
          <cell r="BF136">
            <v>1</v>
          </cell>
          <cell r="BN136" t="str">
            <v>NA</v>
          </cell>
          <cell r="BO136" t="str">
            <v>Micro</v>
          </cell>
          <cell r="BP136">
            <v>1</v>
          </cell>
          <cell r="BQ136" t="str">
            <v>Micro</v>
          </cell>
          <cell r="BU136">
            <v>35.373869444444445</v>
          </cell>
          <cell r="BV136">
            <v>0</v>
          </cell>
          <cell r="BY136">
            <v>0</v>
          </cell>
          <cell r="BZ136">
            <v>8940.4789107468114</v>
          </cell>
          <cell r="CH136">
            <v>0</v>
          </cell>
          <cell r="CI136">
            <v>8940.4789107468114</v>
          </cell>
          <cell r="CJ136">
            <v>10456.501886937287</v>
          </cell>
          <cell r="CK136">
            <v>10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20</v>
          </cell>
          <cell r="CT136" t="str">
            <v>Outdoor</v>
          </cell>
          <cell r="CU136" t="str">
            <v>Yes</v>
          </cell>
          <cell r="CV136" t="str">
            <v>Micro</v>
          </cell>
          <cell r="CW136" t="str">
            <v>GSM-UMTS</v>
          </cell>
          <cell r="CX136" t="str">
            <v>Micro</v>
          </cell>
          <cell r="DC136" t="str">
            <v>Coax</v>
          </cell>
          <cell r="DD136" t="str">
            <v>Coax</v>
          </cell>
          <cell r="DL136">
            <v>2</v>
          </cell>
          <cell r="DM136">
            <v>0</v>
          </cell>
          <cell r="DN136">
            <v>0</v>
          </cell>
          <cell r="DO136">
            <v>2</v>
          </cell>
          <cell r="DR136">
            <v>35</v>
          </cell>
          <cell r="DV136">
            <v>0</v>
          </cell>
        </row>
        <row r="137">
          <cell r="A137" t="str">
            <v>Northcentral</v>
          </cell>
          <cell r="B137" t="str">
            <v>IL/WI</v>
          </cell>
          <cell r="F137">
            <v>1</v>
          </cell>
          <cell r="N137" t="str">
            <v>Y</v>
          </cell>
          <cell r="O137" t="str">
            <v>Yes</v>
          </cell>
          <cell r="P137">
            <v>103</v>
          </cell>
          <cell r="Q137" t="str">
            <v>Cabinet</v>
          </cell>
          <cell r="R137">
            <v>0</v>
          </cell>
          <cell r="T137">
            <v>39340</v>
          </cell>
          <cell r="V137">
            <v>1250.5</v>
          </cell>
          <cell r="W137">
            <v>5500.5</v>
          </cell>
          <cell r="X137">
            <v>25</v>
          </cell>
          <cell r="Z137">
            <v>0</v>
          </cell>
          <cell r="AB137" t="str">
            <v>ALU</v>
          </cell>
          <cell r="AC137">
            <v>0</v>
          </cell>
          <cell r="AD137">
            <v>0</v>
          </cell>
          <cell r="AE137" t="str">
            <v/>
          </cell>
          <cell r="AJ137" t="str">
            <v>SD</v>
          </cell>
          <cell r="AL137" t="str">
            <v>MONOPOLE</v>
          </cell>
          <cell r="AM137" t="str">
            <v>Tower</v>
          </cell>
          <cell r="AN137" t="str">
            <v>N</v>
          </cell>
          <cell r="AR137">
            <v>0</v>
          </cell>
          <cell r="AS137">
            <v>0</v>
          </cell>
          <cell r="AX137">
            <v>2180408.6722745905</v>
          </cell>
          <cell r="BD137">
            <v>0</v>
          </cell>
          <cell r="BE137">
            <v>1</v>
          </cell>
          <cell r="BF137">
            <v>1</v>
          </cell>
          <cell r="BN137" t="str">
            <v>NA</v>
          </cell>
          <cell r="BO137" t="str">
            <v>Micro</v>
          </cell>
          <cell r="BP137">
            <v>1</v>
          </cell>
          <cell r="BQ137" t="str">
            <v>Micro</v>
          </cell>
          <cell r="BU137">
            <v>43.478000000000002</v>
          </cell>
          <cell r="BV137">
            <v>0</v>
          </cell>
          <cell r="BY137">
            <v>0</v>
          </cell>
          <cell r="BZ137">
            <v>9922.9554621975003</v>
          </cell>
          <cell r="CH137">
            <v>0</v>
          </cell>
          <cell r="CI137">
            <v>9922.9554621975003</v>
          </cell>
          <cell r="CJ137">
            <v>11786.298319340358</v>
          </cell>
          <cell r="CK137">
            <v>10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20</v>
          </cell>
          <cell r="CT137" t="str">
            <v>Outdoor</v>
          </cell>
          <cell r="CU137" t="str">
            <v>Yes</v>
          </cell>
          <cell r="CV137" t="str">
            <v>Micro</v>
          </cell>
          <cell r="CW137" t="str">
            <v>GSM-UMTS</v>
          </cell>
          <cell r="CX137" t="str">
            <v>Micro</v>
          </cell>
          <cell r="DC137" t="str">
            <v>Coax</v>
          </cell>
          <cell r="DD137" t="str">
            <v>Coax</v>
          </cell>
          <cell r="DL137">
            <v>2</v>
          </cell>
          <cell r="DM137">
            <v>0</v>
          </cell>
          <cell r="DN137">
            <v>0</v>
          </cell>
          <cell r="DO137">
            <v>2</v>
          </cell>
          <cell r="DR137">
            <v>41</v>
          </cell>
          <cell r="DV137">
            <v>0</v>
          </cell>
        </row>
        <row r="138">
          <cell r="A138" t="str">
            <v>Northcentral</v>
          </cell>
          <cell r="B138" t="str">
            <v>IL/WI</v>
          </cell>
          <cell r="F138">
            <v>1</v>
          </cell>
          <cell r="N138" t="str">
            <v>N</v>
          </cell>
          <cell r="O138" t="str">
            <v>No</v>
          </cell>
          <cell r="P138">
            <v>98</v>
          </cell>
          <cell r="Q138" t="str">
            <v>Cabinet</v>
          </cell>
          <cell r="R138">
            <v>0</v>
          </cell>
          <cell r="T138">
            <v>38818</v>
          </cell>
          <cell r="V138">
            <v>1250.5</v>
          </cell>
          <cell r="W138">
            <v>5500.5</v>
          </cell>
          <cell r="X138">
            <v>25</v>
          </cell>
          <cell r="Z138">
            <v>0</v>
          </cell>
          <cell r="AB138" t="str">
            <v>ALU</v>
          </cell>
          <cell r="AC138">
            <v>0</v>
          </cell>
          <cell r="AD138">
            <v>0</v>
          </cell>
          <cell r="AE138" t="str">
            <v/>
          </cell>
          <cell r="AJ138" t="str">
            <v>SD</v>
          </cell>
          <cell r="AL138" t="str">
            <v>MONOPOLE</v>
          </cell>
          <cell r="AM138" t="str">
            <v>Tower</v>
          </cell>
          <cell r="AN138" t="str">
            <v>N</v>
          </cell>
          <cell r="AR138">
            <v>0</v>
          </cell>
          <cell r="AS138">
            <v>0</v>
          </cell>
          <cell r="AX138">
            <v>3040038.7913566269</v>
          </cell>
          <cell r="BD138">
            <v>0</v>
          </cell>
          <cell r="BE138">
            <v>1</v>
          </cell>
          <cell r="BF138">
            <v>1</v>
          </cell>
          <cell r="BN138" t="str">
            <v>NA</v>
          </cell>
          <cell r="BO138" t="str">
            <v>Micro</v>
          </cell>
          <cell r="BP138">
            <v>1</v>
          </cell>
          <cell r="BQ138" t="str">
            <v>Micro</v>
          </cell>
          <cell r="BU138">
            <v>37.108888888888892</v>
          </cell>
          <cell r="BV138">
            <v>0</v>
          </cell>
          <cell r="BY138">
            <v>0</v>
          </cell>
          <cell r="BZ138">
            <v>9531.2684252369472</v>
          </cell>
          <cell r="CH138">
            <v>0</v>
          </cell>
          <cell r="CI138">
            <v>9531.2684252369472</v>
          </cell>
          <cell r="CJ138">
            <v>11121.6493776179</v>
          </cell>
          <cell r="CK138">
            <v>10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20</v>
          </cell>
          <cell r="CT138" t="str">
            <v>Outdoor</v>
          </cell>
          <cell r="CU138" t="str">
            <v>No</v>
          </cell>
          <cell r="CV138" t="str">
            <v>Micro</v>
          </cell>
          <cell r="CW138" t="str">
            <v>GSM-UMTS</v>
          </cell>
          <cell r="CX138" t="str">
            <v>Micro</v>
          </cell>
          <cell r="DC138" t="str">
            <v>Coax</v>
          </cell>
          <cell r="DD138" t="str">
            <v>Coax</v>
          </cell>
          <cell r="DL138">
            <v>2</v>
          </cell>
          <cell r="DM138">
            <v>0</v>
          </cell>
          <cell r="DN138">
            <v>0</v>
          </cell>
          <cell r="DO138">
            <v>2</v>
          </cell>
          <cell r="DR138">
            <v>36</v>
          </cell>
          <cell r="DV138">
            <v>0</v>
          </cell>
        </row>
        <row r="139">
          <cell r="A139" t="str">
            <v>Northcentral</v>
          </cell>
          <cell r="B139" t="str">
            <v>IL/WI</v>
          </cell>
          <cell r="F139">
            <v>1</v>
          </cell>
          <cell r="N139" t="str">
            <v>Y</v>
          </cell>
          <cell r="O139" t="str">
            <v>Yes</v>
          </cell>
          <cell r="P139">
            <v>181</v>
          </cell>
          <cell r="Q139" t="str">
            <v>Cabinet</v>
          </cell>
          <cell r="R139">
            <v>0</v>
          </cell>
          <cell r="T139">
            <v>40079</v>
          </cell>
          <cell r="V139">
            <v>1250.5</v>
          </cell>
          <cell r="W139">
            <v>5500.5</v>
          </cell>
          <cell r="X139">
            <v>25</v>
          </cell>
          <cell r="Z139">
            <v>0</v>
          </cell>
          <cell r="AB139" t="str">
            <v>ALU</v>
          </cell>
          <cell r="AC139">
            <v>0</v>
          </cell>
          <cell r="AD139">
            <v>0</v>
          </cell>
          <cell r="AE139" t="str">
            <v/>
          </cell>
          <cell r="AJ139" t="str">
            <v>RD</v>
          </cell>
          <cell r="AL139" t="str">
            <v>SELF SUPPORT</v>
          </cell>
          <cell r="AM139" t="str">
            <v>Tower</v>
          </cell>
          <cell r="AN139" t="str">
            <v>N</v>
          </cell>
          <cell r="AR139">
            <v>0</v>
          </cell>
          <cell r="AS139">
            <v>0</v>
          </cell>
          <cell r="AX139">
            <v>1588779.586506234</v>
          </cell>
          <cell r="BD139">
            <v>0</v>
          </cell>
          <cell r="BE139">
            <v>1</v>
          </cell>
          <cell r="BF139">
            <v>1</v>
          </cell>
          <cell r="BN139" t="str">
            <v>NA</v>
          </cell>
          <cell r="BO139" t="str">
            <v>Micro</v>
          </cell>
          <cell r="BP139">
            <v>1</v>
          </cell>
          <cell r="BQ139" t="str">
            <v>Micro</v>
          </cell>
          <cell r="BU139">
            <v>11.830208333333335</v>
          </cell>
          <cell r="BV139">
            <v>0</v>
          </cell>
          <cell r="BY139">
            <v>0</v>
          </cell>
          <cell r="BZ139">
            <v>5091.3974938233769</v>
          </cell>
          <cell r="CH139">
            <v>0</v>
          </cell>
          <cell r="CI139">
            <v>5091.3974938233769</v>
          </cell>
          <cell r="CJ139">
            <v>5598.4064223948053</v>
          </cell>
          <cell r="CK139">
            <v>10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10</v>
          </cell>
          <cell r="CT139" t="str">
            <v>Outdoor</v>
          </cell>
          <cell r="CU139" t="str">
            <v>Yes</v>
          </cell>
          <cell r="CV139" t="str">
            <v>Micro</v>
          </cell>
          <cell r="CW139" t="str">
            <v>GSM-UMTS</v>
          </cell>
          <cell r="CX139" t="str">
            <v>Micro</v>
          </cell>
          <cell r="DC139" t="str">
            <v>Coax</v>
          </cell>
          <cell r="DD139" t="str">
            <v>Coax</v>
          </cell>
          <cell r="DL139">
            <v>2</v>
          </cell>
          <cell r="DM139">
            <v>0</v>
          </cell>
          <cell r="DN139">
            <v>0</v>
          </cell>
          <cell r="DO139">
            <v>2</v>
          </cell>
          <cell r="DR139">
            <v>16</v>
          </cell>
          <cell r="DV139">
            <v>0</v>
          </cell>
        </row>
        <row r="140">
          <cell r="A140" t="str">
            <v>Northcentral</v>
          </cell>
          <cell r="B140" t="str">
            <v>IL/WI</v>
          </cell>
          <cell r="F140">
            <v>1</v>
          </cell>
          <cell r="N140" t="str">
            <v>N</v>
          </cell>
          <cell r="O140" t="str">
            <v>No</v>
          </cell>
          <cell r="P140">
            <v>300</v>
          </cell>
          <cell r="Q140" t="str">
            <v>Cabinet</v>
          </cell>
          <cell r="R140">
            <v>0</v>
          </cell>
          <cell r="T140">
            <v>40079</v>
          </cell>
          <cell r="V140">
            <v>850.5</v>
          </cell>
          <cell r="W140">
            <v>5500.5</v>
          </cell>
          <cell r="X140">
            <v>25</v>
          </cell>
          <cell r="Z140">
            <v>0</v>
          </cell>
          <cell r="AB140" t="str">
            <v>ALU</v>
          </cell>
          <cell r="AC140">
            <v>0</v>
          </cell>
          <cell r="AD140">
            <v>0</v>
          </cell>
          <cell r="AE140" t="str">
            <v/>
          </cell>
          <cell r="AJ140" t="str">
            <v>SD</v>
          </cell>
          <cell r="AL140" t="str">
            <v>SELF SUPPORT</v>
          </cell>
          <cell r="AM140" t="str">
            <v>Tower</v>
          </cell>
          <cell r="AN140" t="str">
            <v>N</v>
          </cell>
          <cell r="AR140">
            <v>0</v>
          </cell>
          <cell r="AS140">
            <v>0</v>
          </cell>
          <cell r="AX140">
            <v>4354926.5282665547</v>
          </cell>
          <cell r="BD140">
            <v>0</v>
          </cell>
          <cell r="BE140">
            <v>1</v>
          </cell>
          <cell r="BF140">
            <v>1</v>
          </cell>
          <cell r="BN140" t="str">
            <v>NA</v>
          </cell>
          <cell r="BO140" t="str">
            <v>Micro</v>
          </cell>
          <cell r="BP140">
            <v>1</v>
          </cell>
          <cell r="BQ140" t="str">
            <v>Micro</v>
          </cell>
          <cell r="BU140">
            <v>41.43975833333333</v>
          </cell>
          <cell r="BV140">
            <v>0</v>
          </cell>
          <cell r="BY140">
            <v>0</v>
          </cell>
          <cell r="BZ140">
            <v>15207.36307868758</v>
          </cell>
          <cell r="CH140">
            <v>0</v>
          </cell>
          <cell r="CI140">
            <v>15207.36307868758</v>
          </cell>
          <cell r="CJ140">
            <v>16983.352721544721</v>
          </cell>
          <cell r="CK140">
            <v>10</v>
          </cell>
          <cell r="CL140">
            <v>0</v>
          </cell>
          <cell r="CM140">
            <v>0</v>
          </cell>
          <cell r="CN140">
            <v>0</v>
          </cell>
          <cell r="CO140">
            <v>-10</v>
          </cell>
          <cell r="CP140">
            <v>20</v>
          </cell>
          <cell r="CT140" t="str">
            <v>Outdoor</v>
          </cell>
          <cell r="CU140" t="str">
            <v>No</v>
          </cell>
          <cell r="CV140" t="str">
            <v>Micro</v>
          </cell>
          <cell r="CW140" t="str">
            <v>GSM-UMTS</v>
          </cell>
          <cell r="CX140" t="str">
            <v>Micro</v>
          </cell>
          <cell r="DC140" t="str">
            <v>Coax</v>
          </cell>
          <cell r="DD140" t="str">
            <v>Coax</v>
          </cell>
          <cell r="DL140">
            <v>2</v>
          </cell>
          <cell r="DM140">
            <v>0</v>
          </cell>
          <cell r="DN140">
            <v>0</v>
          </cell>
          <cell r="DO140">
            <v>2</v>
          </cell>
          <cell r="DR140">
            <v>40</v>
          </cell>
          <cell r="DV140">
            <v>0</v>
          </cell>
        </row>
        <row r="141">
          <cell r="A141" t="str">
            <v>Northcentral</v>
          </cell>
          <cell r="B141" t="str">
            <v>IL/WI</v>
          </cell>
          <cell r="F141">
            <v>1</v>
          </cell>
          <cell r="N141" t="str">
            <v>N</v>
          </cell>
          <cell r="O141" t="str">
            <v>No</v>
          </cell>
          <cell r="P141">
            <v>300</v>
          </cell>
          <cell r="Q141" t="str">
            <v>Cabinet</v>
          </cell>
          <cell r="R141">
            <v>0</v>
          </cell>
          <cell r="T141">
            <v>0</v>
          </cell>
          <cell r="V141">
            <v>1250.5</v>
          </cell>
          <cell r="W141">
            <v>5500.5</v>
          </cell>
          <cell r="X141">
            <v>25</v>
          </cell>
          <cell r="Z141">
            <v>0</v>
          </cell>
          <cell r="AB141" t="str">
            <v>ALU</v>
          </cell>
          <cell r="AC141">
            <v>0</v>
          </cell>
          <cell r="AD141">
            <v>0</v>
          </cell>
          <cell r="AE141" t="str">
            <v/>
          </cell>
          <cell r="AJ141" t="str">
            <v>VRD</v>
          </cell>
          <cell r="AL141" t="str">
            <v>GUYED</v>
          </cell>
          <cell r="AM141" t="str">
            <v>Tower</v>
          </cell>
          <cell r="AN141" t="str">
            <v>N</v>
          </cell>
          <cell r="AR141">
            <v>0</v>
          </cell>
          <cell r="AS141">
            <v>0</v>
          </cell>
          <cell r="AX141">
            <v>0</v>
          </cell>
          <cell r="BD141">
            <v>0</v>
          </cell>
          <cell r="BE141">
            <v>1</v>
          </cell>
          <cell r="BF141">
            <v>1</v>
          </cell>
          <cell r="BN141" t="str">
            <v>NA</v>
          </cell>
          <cell r="BO141" t="str">
            <v>Micro</v>
          </cell>
          <cell r="BP141">
            <v>1</v>
          </cell>
          <cell r="BQ141" t="str">
            <v>NA</v>
          </cell>
          <cell r="BU141">
            <v>21.977144444444445</v>
          </cell>
          <cell r="BV141">
            <v>2199.9085714285716</v>
          </cell>
          <cell r="BY141">
            <v>0</v>
          </cell>
          <cell r="BZ141">
            <v>0</v>
          </cell>
          <cell r="CH141">
            <v>0</v>
          </cell>
          <cell r="CI141">
            <v>0</v>
          </cell>
          <cell r="CJ141">
            <v>3141.7861904761903</v>
          </cell>
          <cell r="CK141">
            <v>10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10</v>
          </cell>
          <cell r="CT141" t="str">
            <v>Outdoor</v>
          </cell>
          <cell r="CU141" t="str">
            <v>No</v>
          </cell>
          <cell r="CV141" t="str">
            <v>Macro</v>
          </cell>
          <cell r="CW141" t="str">
            <v>GSM</v>
          </cell>
          <cell r="CX141" t="str">
            <v>Macro</v>
          </cell>
          <cell r="DC141" t="str">
            <v>Coax</v>
          </cell>
          <cell r="DD141" t="str">
            <v>Coax</v>
          </cell>
          <cell r="DL141">
            <v>2</v>
          </cell>
          <cell r="DM141">
            <v>0</v>
          </cell>
          <cell r="DN141">
            <v>0</v>
          </cell>
          <cell r="DO141">
            <v>2</v>
          </cell>
          <cell r="DR141">
            <v>25</v>
          </cell>
          <cell r="DV141">
            <v>0</v>
          </cell>
        </row>
        <row r="142">
          <cell r="A142" t="str">
            <v>Northcentral</v>
          </cell>
          <cell r="B142" t="str">
            <v>IL/WI</v>
          </cell>
          <cell r="F142">
            <v>1</v>
          </cell>
          <cell r="N142" t="str">
            <v>Y</v>
          </cell>
          <cell r="O142" t="str">
            <v>Yes</v>
          </cell>
          <cell r="P142">
            <v>180</v>
          </cell>
          <cell r="Q142" t="str">
            <v>Cabinet</v>
          </cell>
          <cell r="R142">
            <v>0</v>
          </cell>
          <cell r="T142">
            <v>0</v>
          </cell>
          <cell r="V142">
            <v>1250.5</v>
          </cell>
          <cell r="W142">
            <v>5500.5</v>
          </cell>
          <cell r="X142">
            <v>25</v>
          </cell>
          <cell r="Z142">
            <v>0</v>
          </cell>
          <cell r="AB142" t="str">
            <v>ALU</v>
          </cell>
          <cell r="AC142">
            <v>0</v>
          </cell>
          <cell r="AD142">
            <v>0</v>
          </cell>
          <cell r="AE142" t="str">
            <v/>
          </cell>
          <cell r="AJ142" t="str">
            <v>RD</v>
          </cell>
          <cell r="AL142" t="str">
            <v>SELF SUPPORT</v>
          </cell>
          <cell r="AM142" t="str">
            <v>Tower</v>
          </cell>
          <cell r="AN142" t="str">
            <v>N</v>
          </cell>
          <cell r="AR142">
            <v>0</v>
          </cell>
          <cell r="AS142">
            <v>0</v>
          </cell>
          <cell r="AX142">
            <v>0</v>
          </cell>
          <cell r="BD142">
            <v>0</v>
          </cell>
          <cell r="BE142">
            <v>1</v>
          </cell>
          <cell r="BF142">
            <v>1</v>
          </cell>
          <cell r="BN142" t="str">
            <v>NA</v>
          </cell>
          <cell r="BO142" t="str">
            <v>Micro</v>
          </cell>
          <cell r="BP142">
            <v>1</v>
          </cell>
          <cell r="BQ142" t="str">
            <v>NA</v>
          </cell>
          <cell r="BU142">
            <v>17.051947222222225</v>
          </cell>
          <cell r="BV142">
            <v>2159.7676190476191</v>
          </cell>
          <cell r="BY142">
            <v>0</v>
          </cell>
          <cell r="BZ142">
            <v>0</v>
          </cell>
          <cell r="CH142">
            <v>0</v>
          </cell>
          <cell r="CI142">
            <v>0</v>
          </cell>
          <cell r="CJ142">
            <v>2890.5653571428575</v>
          </cell>
          <cell r="CK142">
            <v>10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10</v>
          </cell>
          <cell r="CT142" t="str">
            <v>Outdoor</v>
          </cell>
          <cell r="CU142" t="str">
            <v>Yes</v>
          </cell>
          <cell r="CV142" t="str">
            <v>Macro</v>
          </cell>
          <cell r="CW142" t="str">
            <v>GSM</v>
          </cell>
          <cell r="CX142" t="str">
            <v>Macro</v>
          </cell>
          <cell r="DC142" t="str">
            <v>Coax</v>
          </cell>
          <cell r="DD142" t="str">
            <v>Coax</v>
          </cell>
          <cell r="DL142">
            <v>2</v>
          </cell>
          <cell r="DM142">
            <v>0</v>
          </cell>
          <cell r="DN142">
            <v>0</v>
          </cell>
          <cell r="DO142">
            <v>2</v>
          </cell>
          <cell r="DR142">
            <v>20</v>
          </cell>
          <cell r="DV142">
            <v>0</v>
          </cell>
        </row>
        <row r="143">
          <cell r="A143" t="str">
            <v>Northcentral</v>
          </cell>
          <cell r="B143" t="str">
            <v>IL/WI</v>
          </cell>
          <cell r="F143">
            <v>1</v>
          </cell>
          <cell r="N143" t="str">
            <v>Y</v>
          </cell>
          <cell r="O143" t="str">
            <v>Yes</v>
          </cell>
          <cell r="P143">
            <v>151</v>
          </cell>
          <cell r="Q143" t="str">
            <v>Cabinet</v>
          </cell>
          <cell r="R143">
            <v>0</v>
          </cell>
          <cell r="T143">
            <v>40079</v>
          </cell>
          <cell r="V143">
            <v>1250.5</v>
          </cell>
          <cell r="W143">
            <v>5500.5</v>
          </cell>
          <cell r="X143">
            <v>25</v>
          </cell>
          <cell r="Z143">
            <v>0</v>
          </cell>
          <cell r="AB143" t="str">
            <v>ALU</v>
          </cell>
          <cell r="AC143">
            <v>0</v>
          </cell>
          <cell r="AD143">
            <v>0</v>
          </cell>
          <cell r="AE143" t="str">
            <v/>
          </cell>
          <cell r="AJ143" t="str">
            <v>SD</v>
          </cell>
          <cell r="AL143" t="str">
            <v>SELF SUPPORT</v>
          </cell>
          <cell r="AM143" t="str">
            <v>Tower</v>
          </cell>
          <cell r="AN143" t="str">
            <v>N</v>
          </cell>
          <cell r="AR143">
            <v>0</v>
          </cell>
          <cell r="AS143">
            <v>0</v>
          </cell>
          <cell r="AX143">
            <v>3489808.5486019738</v>
          </cell>
          <cell r="BD143">
            <v>0</v>
          </cell>
          <cell r="BE143">
            <v>1</v>
          </cell>
          <cell r="BF143">
            <v>1</v>
          </cell>
          <cell r="BN143" t="str">
            <v>NA</v>
          </cell>
          <cell r="BO143" t="str">
            <v>Micro</v>
          </cell>
          <cell r="BP143">
            <v>1</v>
          </cell>
          <cell r="BQ143" t="str">
            <v>Micro</v>
          </cell>
          <cell r="BU143">
            <v>24.54333888888889</v>
          </cell>
          <cell r="BV143">
            <v>0</v>
          </cell>
          <cell r="BY143">
            <v>0</v>
          </cell>
          <cell r="BZ143">
            <v>11020.969155623432</v>
          </cell>
          <cell r="CH143">
            <v>0</v>
          </cell>
          <cell r="CI143">
            <v>11020.969155623432</v>
          </cell>
          <cell r="CJ143">
            <v>12072.826536575812</v>
          </cell>
          <cell r="CK143">
            <v>10</v>
          </cell>
          <cell r="CL143">
            <v>0</v>
          </cell>
          <cell r="CM143">
            <v>0</v>
          </cell>
          <cell r="CN143">
            <v>0</v>
          </cell>
          <cell r="CO143">
            <v>-10</v>
          </cell>
          <cell r="CP143">
            <v>20</v>
          </cell>
          <cell r="CT143" t="str">
            <v>Outdoor</v>
          </cell>
          <cell r="CU143" t="str">
            <v>Yes</v>
          </cell>
          <cell r="CV143" t="str">
            <v>Micro</v>
          </cell>
          <cell r="CW143" t="str">
            <v>GSM-UMTS</v>
          </cell>
          <cell r="CX143" t="str">
            <v>Micro</v>
          </cell>
          <cell r="DC143" t="str">
            <v>Coax</v>
          </cell>
          <cell r="DD143" t="str">
            <v>Coax</v>
          </cell>
          <cell r="DL143">
            <v>2</v>
          </cell>
          <cell r="DM143">
            <v>0</v>
          </cell>
          <cell r="DN143">
            <v>0</v>
          </cell>
          <cell r="DO143">
            <v>2</v>
          </cell>
          <cell r="DR143">
            <v>27</v>
          </cell>
          <cell r="DV143">
            <v>0</v>
          </cell>
        </row>
        <row r="144">
          <cell r="A144" t="str">
            <v>Northcentral</v>
          </cell>
          <cell r="B144" t="str">
            <v>IL/WI</v>
          </cell>
          <cell r="F144">
            <v>1</v>
          </cell>
          <cell r="N144" t="str">
            <v>Y</v>
          </cell>
          <cell r="O144" t="str">
            <v>Yes</v>
          </cell>
          <cell r="P144">
            <v>151</v>
          </cell>
          <cell r="Q144" t="str">
            <v>Cabinet</v>
          </cell>
          <cell r="R144">
            <v>0</v>
          </cell>
          <cell r="T144">
            <v>40079</v>
          </cell>
          <cell r="V144">
            <v>1250.5</v>
          </cell>
          <cell r="W144">
            <v>5500.5</v>
          </cell>
          <cell r="X144">
            <v>25</v>
          </cell>
          <cell r="Z144">
            <v>0</v>
          </cell>
          <cell r="AB144" t="str">
            <v>ALU</v>
          </cell>
          <cell r="AC144">
            <v>0</v>
          </cell>
          <cell r="AD144">
            <v>0</v>
          </cell>
          <cell r="AE144" t="str">
            <v/>
          </cell>
          <cell r="AJ144" t="str">
            <v>RD</v>
          </cell>
          <cell r="AL144" t="str">
            <v>SELF SUPPORT</v>
          </cell>
          <cell r="AM144" t="str">
            <v>Tower</v>
          </cell>
          <cell r="AN144" t="str">
            <v>N</v>
          </cell>
          <cell r="AR144">
            <v>0</v>
          </cell>
          <cell r="AS144">
            <v>0</v>
          </cell>
          <cell r="AX144">
            <v>1502268.9342295537</v>
          </cell>
          <cell r="BD144">
            <v>0</v>
          </cell>
          <cell r="BE144">
            <v>1</v>
          </cell>
          <cell r="BF144">
            <v>1</v>
          </cell>
          <cell r="BN144" t="str">
            <v>NA</v>
          </cell>
          <cell r="BO144" t="str">
            <v>Micro</v>
          </cell>
          <cell r="BP144">
            <v>1</v>
          </cell>
          <cell r="BQ144" t="str">
            <v>Micro</v>
          </cell>
          <cell r="BU144">
            <v>13.097644444444445</v>
          </cell>
          <cell r="BV144">
            <v>0</v>
          </cell>
          <cell r="BY144">
            <v>0</v>
          </cell>
          <cell r="BZ144">
            <v>5118.9725522561512</v>
          </cell>
          <cell r="CH144">
            <v>0</v>
          </cell>
          <cell r="CI144">
            <v>5118.9725522561512</v>
          </cell>
          <cell r="CJ144">
            <v>5680.3001713037702</v>
          </cell>
          <cell r="CK144">
            <v>10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10</v>
          </cell>
          <cell r="CT144" t="str">
            <v>Outdoor</v>
          </cell>
          <cell r="CU144" t="str">
            <v>Yes</v>
          </cell>
          <cell r="CV144" t="str">
            <v>Micro</v>
          </cell>
          <cell r="CW144" t="str">
            <v>GSM-UMTS</v>
          </cell>
          <cell r="CX144" t="str">
            <v>Micro</v>
          </cell>
          <cell r="DC144" t="str">
            <v>Coax</v>
          </cell>
          <cell r="DD144" t="str">
            <v>Coax</v>
          </cell>
          <cell r="DL144">
            <v>2</v>
          </cell>
          <cell r="DM144">
            <v>0</v>
          </cell>
          <cell r="DN144">
            <v>0</v>
          </cell>
          <cell r="DO144">
            <v>2</v>
          </cell>
          <cell r="DR144">
            <v>17</v>
          </cell>
          <cell r="DV144">
            <v>0</v>
          </cell>
        </row>
        <row r="145">
          <cell r="A145" t="str">
            <v>Northcentral</v>
          </cell>
          <cell r="B145" t="str">
            <v>IL/WI</v>
          </cell>
          <cell r="F145">
            <v>1</v>
          </cell>
          <cell r="N145" t="str">
            <v>Y</v>
          </cell>
          <cell r="O145" t="str">
            <v>Yes</v>
          </cell>
          <cell r="P145">
            <v>151</v>
          </cell>
          <cell r="Q145" t="str">
            <v>Cabinet</v>
          </cell>
          <cell r="R145">
            <v>0</v>
          </cell>
          <cell r="T145">
            <v>0</v>
          </cell>
          <cell r="V145">
            <v>850.5</v>
          </cell>
          <cell r="W145">
            <v>6500.5</v>
          </cell>
          <cell r="X145">
            <v>25</v>
          </cell>
          <cell r="Z145">
            <v>0</v>
          </cell>
          <cell r="AB145" t="str">
            <v>ALU</v>
          </cell>
          <cell r="AC145">
            <v>0</v>
          </cell>
          <cell r="AD145">
            <v>0</v>
          </cell>
          <cell r="AE145" t="str">
            <v/>
          </cell>
          <cell r="AJ145" t="str">
            <v>VRD</v>
          </cell>
          <cell r="AL145" t="str">
            <v>SELF SUPPORT</v>
          </cell>
          <cell r="AM145" t="str">
            <v>Tower</v>
          </cell>
          <cell r="AN145" t="str">
            <v>N</v>
          </cell>
          <cell r="AR145">
            <v>0</v>
          </cell>
          <cell r="AS145">
            <v>0</v>
          </cell>
          <cell r="AX145">
            <v>0</v>
          </cell>
          <cell r="BD145">
            <v>0</v>
          </cell>
          <cell r="BE145">
            <v>1</v>
          </cell>
          <cell r="BF145">
            <v>1</v>
          </cell>
          <cell r="BN145" t="str">
            <v>NA</v>
          </cell>
          <cell r="BO145" t="str">
            <v>Micro</v>
          </cell>
          <cell r="BP145">
            <v>1</v>
          </cell>
          <cell r="BQ145" t="str">
            <v>NA</v>
          </cell>
          <cell r="BU145">
            <v>18.328766666666667</v>
          </cell>
          <cell r="BV145">
            <v>2362.0447619047618</v>
          </cell>
          <cell r="BY145">
            <v>0</v>
          </cell>
          <cell r="BZ145">
            <v>0</v>
          </cell>
          <cell r="CH145">
            <v>0</v>
          </cell>
          <cell r="CI145">
            <v>0</v>
          </cell>
          <cell r="CJ145">
            <v>3147.563333333333</v>
          </cell>
          <cell r="CK145">
            <v>10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10</v>
          </cell>
          <cell r="CT145" t="str">
            <v>Outdoor</v>
          </cell>
          <cell r="CU145" t="str">
            <v>Yes</v>
          </cell>
          <cell r="CV145" t="str">
            <v>Macro</v>
          </cell>
          <cell r="CW145" t="str">
            <v>GSM</v>
          </cell>
          <cell r="CX145" t="str">
            <v>Macro</v>
          </cell>
          <cell r="DC145" t="str">
            <v>Coax</v>
          </cell>
          <cell r="DD145" t="str">
            <v>Coax</v>
          </cell>
          <cell r="DL145">
            <v>2</v>
          </cell>
          <cell r="DM145">
            <v>0</v>
          </cell>
          <cell r="DN145">
            <v>0</v>
          </cell>
          <cell r="DO145">
            <v>2</v>
          </cell>
          <cell r="DR145">
            <v>21</v>
          </cell>
          <cell r="DV145">
            <v>0</v>
          </cell>
        </row>
        <row r="146">
          <cell r="A146" t="str">
            <v>Northcentral</v>
          </cell>
          <cell r="B146" t="str">
            <v>IL/WI</v>
          </cell>
          <cell r="F146">
            <v>1</v>
          </cell>
          <cell r="N146" t="str">
            <v>Y</v>
          </cell>
          <cell r="O146" t="str">
            <v>Yes</v>
          </cell>
          <cell r="P146">
            <v>151</v>
          </cell>
          <cell r="Q146" t="str">
            <v>Cabinet</v>
          </cell>
          <cell r="R146">
            <v>0</v>
          </cell>
          <cell r="T146">
            <v>40079</v>
          </cell>
          <cell r="V146">
            <v>1250.5</v>
          </cell>
          <cell r="W146">
            <v>5500.5</v>
          </cell>
          <cell r="X146">
            <v>25</v>
          </cell>
          <cell r="Z146">
            <v>0</v>
          </cell>
          <cell r="AB146" t="str">
            <v>ALU</v>
          </cell>
          <cell r="AC146">
            <v>0</v>
          </cell>
          <cell r="AD146">
            <v>0</v>
          </cell>
          <cell r="AE146" t="str">
            <v/>
          </cell>
          <cell r="AJ146" t="str">
            <v>RD</v>
          </cell>
          <cell r="AL146" t="str">
            <v>SELF SUPPORT</v>
          </cell>
          <cell r="AM146" t="str">
            <v>Tower</v>
          </cell>
          <cell r="AN146" t="str">
            <v>N</v>
          </cell>
          <cell r="AR146">
            <v>0</v>
          </cell>
          <cell r="AS146">
            <v>0</v>
          </cell>
          <cell r="AX146">
            <v>2498461.0911941263</v>
          </cell>
          <cell r="BD146">
            <v>0</v>
          </cell>
          <cell r="BE146">
            <v>1</v>
          </cell>
          <cell r="BF146">
            <v>1</v>
          </cell>
          <cell r="BN146" t="str">
            <v>NA</v>
          </cell>
          <cell r="BO146" t="str">
            <v>Micro</v>
          </cell>
          <cell r="BP146">
            <v>1</v>
          </cell>
          <cell r="BQ146" t="str">
            <v>Micro</v>
          </cell>
          <cell r="BU146">
            <v>17.908472222222223</v>
          </cell>
          <cell r="BV146">
            <v>0</v>
          </cell>
          <cell r="BY146">
            <v>0</v>
          </cell>
          <cell r="BZ146">
            <v>8506.563377256789</v>
          </cell>
          <cell r="CH146">
            <v>0</v>
          </cell>
          <cell r="CI146">
            <v>8506.563377256789</v>
          </cell>
          <cell r="CJ146">
            <v>9274.0693296377412</v>
          </cell>
          <cell r="CK146">
            <v>10</v>
          </cell>
          <cell r="CL146">
            <v>0</v>
          </cell>
          <cell r="CM146">
            <v>0</v>
          </cell>
          <cell r="CN146">
            <v>0</v>
          </cell>
          <cell r="CO146">
            <v>-10</v>
          </cell>
          <cell r="CP146">
            <v>20</v>
          </cell>
          <cell r="CT146" t="str">
            <v>Outdoor</v>
          </cell>
          <cell r="CU146" t="str">
            <v>Yes</v>
          </cell>
          <cell r="CV146" t="str">
            <v>Micro</v>
          </cell>
          <cell r="CW146" t="str">
            <v>GSM-UMTS</v>
          </cell>
          <cell r="CX146" t="str">
            <v>Micro</v>
          </cell>
          <cell r="DC146" t="str">
            <v>Coax</v>
          </cell>
          <cell r="DD146" t="str">
            <v>Coax</v>
          </cell>
          <cell r="DL146">
            <v>2</v>
          </cell>
          <cell r="DM146">
            <v>0</v>
          </cell>
          <cell r="DN146">
            <v>0</v>
          </cell>
          <cell r="DO146">
            <v>2</v>
          </cell>
          <cell r="DR146">
            <v>21</v>
          </cell>
          <cell r="DV146">
            <v>0</v>
          </cell>
        </row>
        <row r="147">
          <cell r="A147" t="str">
            <v>Northcentral</v>
          </cell>
          <cell r="B147" t="str">
            <v>IL/WI</v>
          </cell>
          <cell r="F147">
            <v>1</v>
          </cell>
          <cell r="N147" t="str">
            <v>Y</v>
          </cell>
          <cell r="O147" t="str">
            <v>Yes</v>
          </cell>
          <cell r="P147">
            <v>175</v>
          </cell>
          <cell r="Q147" t="str">
            <v>Cabinet</v>
          </cell>
          <cell r="R147">
            <v>0</v>
          </cell>
          <cell r="T147">
            <v>40079</v>
          </cell>
          <cell r="V147">
            <v>850.5</v>
          </cell>
          <cell r="W147">
            <v>5500.5</v>
          </cell>
          <cell r="X147">
            <v>25</v>
          </cell>
          <cell r="Z147">
            <v>0</v>
          </cell>
          <cell r="AB147" t="str">
            <v>ALU</v>
          </cell>
          <cell r="AC147">
            <v>0</v>
          </cell>
          <cell r="AD147">
            <v>0</v>
          </cell>
          <cell r="AE147" t="str">
            <v/>
          </cell>
          <cell r="AJ147" t="str">
            <v>RD</v>
          </cell>
          <cell r="AL147" t="str">
            <v>SELF SUPPORT</v>
          </cell>
          <cell r="AM147" t="str">
            <v>Tower</v>
          </cell>
          <cell r="AN147" t="str">
            <v>N</v>
          </cell>
          <cell r="AR147">
            <v>0</v>
          </cell>
          <cell r="AS147">
            <v>0</v>
          </cell>
          <cell r="AX147">
            <v>2371049.6956206774</v>
          </cell>
          <cell r="BD147">
            <v>0</v>
          </cell>
          <cell r="BE147">
            <v>1</v>
          </cell>
          <cell r="BF147">
            <v>1</v>
          </cell>
          <cell r="BN147" t="str">
            <v>NA</v>
          </cell>
          <cell r="BO147" t="str">
            <v>Micro</v>
          </cell>
          <cell r="BP147">
            <v>1</v>
          </cell>
          <cell r="BQ147" t="str">
            <v>Micro</v>
          </cell>
          <cell r="BU147">
            <v>16.517775</v>
          </cell>
          <cell r="BV147">
            <v>0</v>
          </cell>
          <cell r="BY147">
            <v>0</v>
          </cell>
          <cell r="BZ147">
            <v>7117.2250378872195</v>
          </cell>
          <cell r="CH147">
            <v>0</v>
          </cell>
          <cell r="CI147">
            <v>7117.2250378872195</v>
          </cell>
          <cell r="CJ147">
            <v>7825.1296807443623</v>
          </cell>
          <cell r="CK147">
            <v>10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10</v>
          </cell>
          <cell r="CT147" t="str">
            <v>Outdoor</v>
          </cell>
          <cell r="CU147" t="str">
            <v>Yes</v>
          </cell>
          <cell r="CV147" t="str">
            <v>Micro</v>
          </cell>
          <cell r="CW147" t="str">
            <v>GSM-UMTS</v>
          </cell>
          <cell r="CX147" t="str">
            <v>Micro</v>
          </cell>
          <cell r="DC147" t="str">
            <v>Coax</v>
          </cell>
          <cell r="DD147" t="str">
            <v>Coax</v>
          </cell>
          <cell r="DL147">
            <v>2</v>
          </cell>
          <cell r="DM147">
            <v>0</v>
          </cell>
          <cell r="DN147">
            <v>0</v>
          </cell>
          <cell r="DO147">
            <v>2</v>
          </cell>
          <cell r="DR147">
            <v>20</v>
          </cell>
          <cell r="DV147">
            <v>0</v>
          </cell>
        </row>
        <row r="148">
          <cell r="A148" t="str">
            <v>Northcentral</v>
          </cell>
          <cell r="B148" t="str">
            <v>IL/WI</v>
          </cell>
          <cell r="F148">
            <v>1</v>
          </cell>
          <cell r="N148" t="str">
            <v>Y</v>
          </cell>
          <cell r="O148" t="str">
            <v>Yes</v>
          </cell>
          <cell r="P148">
            <v>180</v>
          </cell>
          <cell r="Q148" t="str">
            <v>Cabinet</v>
          </cell>
          <cell r="R148">
            <v>0</v>
          </cell>
          <cell r="T148">
            <v>39430</v>
          </cell>
          <cell r="V148">
            <v>1250.5</v>
          </cell>
          <cell r="W148">
            <v>5500.5</v>
          </cell>
          <cell r="X148">
            <v>25</v>
          </cell>
          <cell r="Z148">
            <v>0</v>
          </cell>
          <cell r="AB148" t="str">
            <v>ALU</v>
          </cell>
          <cell r="AC148">
            <v>0</v>
          </cell>
          <cell r="AD148">
            <v>0</v>
          </cell>
          <cell r="AE148" t="str">
            <v/>
          </cell>
          <cell r="AJ148" t="str">
            <v>RD</v>
          </cell>
          <cell r="AL148" t="str">
            <v>SELF SUPPORT</v>
          </cell>
          <cell r="AM148" t="str">
            <v>Tower</v>
          </cell>
          <cell r="AN148" t="str">
            <v>N</v>
          </cell>
          <cell r="AR148">
            <v>0</v>
          </cell>
          <cell r="AS148">
            <v>0</v>
          </cell>
          <cell r="AX148">
            <v>0</v>
          </cell>
          <cell r="BD148">
            <v>0</v>
          </cell>
          <cell r="BE148">
            <v>1</v>
          </cell>
          <cell r="BF148">
            <v>1</v>
          </cell>
          <cell r="BN148" t="str">
            <v>NA</v>
          </cell>
          <cell r="BO148" t="str">
            <v>Micro</v>
          </cell>
          <cell r="BP148">
            <v>1</v>
          </cell>
          <cell r="BQ148" t="str">
            <v>NA</v>
          </cell>
          <cell r="BU148">
            <v>56.052569444444437</v>
          </cell>
          <cell r="BV148">
            <v>4172.85619047619</v>
          </cell>
          <cell r="BY148">
            <v>0</v>
          </cell>
          <cell r="BZ148">
            <v>0</v>
          </cell>
          <cell r="CH148">
            <v>0</v>
          </cell>
          <cell r="CI148">
            <v>0</v>
          </cell>
          <cell r="CJ148">
            <v>6575.1091666666653</v>
          </cell>
          <cell r="CK148">
            <v>10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10</v>
          </cell>
          <cell r="CT148" t="str">
            <v>Outdoor</v>
          </cell>
          <cell r="CU148" t="str">
            <v>Yes</v>
          </cell>
          <cell r="CV148" t="str">
            <v>Macro</v>
          </cell>
          <cell r="CW148" t="str">
            <v>GSM</v>
          </cell>
          <cell r="CX148" t="str">
            <v>Macro</v>
          </cell>
          <cell r="DC148" t="str">
            <v>Coax</v>
          </cell>
          <cell r="DD148" t="str">
            <v>Coax</v>
          </cell>
          <cell r="DL148">
            <v>2</v>
          </cell>
          <cell r="DM148">
            <v>0</v>
          </cell>
          <cell r="DN148">
            <v>0</v>
          </cell>
          <cell r="DO148">
            <v>2</v>
          </cell>
          <cell r="DR148">
            <v>51</v>
          </cell>
          <cell r="DV148">
            <v>0</v>
          </cell>
        </row>
        <row r="149">
          <cell r="A149" t="str">
            <v>Northcentral</v>
          </cell>
          <cell r="B149" t="str">
            <v>IL/WI</v>
          </cell>
          <cell r="F149">
            <v>1</v>
          </cell>
          <cell r="N149" t="str">
            <v>Y</v>
          </cell>
          <cell r="O149" t="str">
            <v>Yes</v>
          </cell>
          <cell r="P149">
            <v>180</v>
          </cell>
          <cell r="Q149" t="str">
            <v>Cabinet</v>
          </cell>
          <cell r="R149">
            <v>0</v>
          </cell>
          <cell r="T149">
            <v>0</v>
          </cell>
          <cell r="V149">
            <v>850.5</v>
          </cell>
          <cell r="W149">
            <v>6500.5</v>
          </cell>
          <cell r="X149">
            <v>25</v>
          </cell>
          <cell r="Z149">
            <v>0</v>
          </cell>
          <cell r="AB149" t="str">
            <v>ALU</v>
          </cell>
          <cell r="AC149">
            <v>0</v>
          </cell>
          <cell r="AD149">
            <v>0</v>
          </cell>
          <cell r="AE149" t="str">
            <v/>
          </cell>
          <cell r="AJ149" t="str">
            <v>RD</v>
          </cell>
          <cell r="AL149" t="str">
            <v>SELF SUPPORT</v>
          </cell>
          <cell r="AM149" t="str">
            <v>Tower</v>
          </cell>
          <cell r="AN149" t="str">
            <v>N</v>
          </cell>
          <cell r="AR149">
            <v>0</v>
          </cell>
          <cell r="AS149">
            <v>0</v>
          </cell>
          <cell r="AX149">
            <v>0</v>
          </cell>
          <cell r="BD149">
            <v>0</v>
          </cell>
          <cell r="BE149">
            <v>1</v>
          </cell>
          <cell r="BF149">
            <v>1</v>
          </cell>
          <cell r="BN149" t="str">
            <v>NA</v>
          </cell>
          <cell r="BO149" t="str">
            <v>Micro</v>
          </cell>
          <cell r="BP149">
            <v>1</v>
          </cell>
          <cell r="BQ149" t="str">
            <v>NA</v>
          </cell>
          <cell r="BU149">
            <v>48.867216666666664</v>
          </cell>
          <cell r="BV149">
            <v>2632.8257142857137</v>
          </cell>
          <cell r="BY149">
            <v>0</v>
          </cell>
          <cell r="BZ149">
            <v>0</v>
          </cell>
          <cell r="CH149">
            <v>0</v>
          </cell>
          <cell r="CI149">
            <v>0</v>
          </cell>
          <cell r="CJ149">
            <v>4727.1349999999993</v>
          </cell>
          <cell r="CK149">
            <v>10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10</v>
          </cell>
          <cell r="CT149" t="str">
            <v>Outdoor</v>
          </cell>
          <cell r="CU149" t="str">
            <v>Yes</v>
          </cell>
          <cell r="CV149" t="str">
            <v>Macro</v>
          </cell>
          <cell r="CW149" t="str">
            <v>GSM</v>
          </cell>
          <cell r="CX149" t="str">
            <v>Macro</v>
          </cell>
          <cell r="DC149" t="str">
            <v>Coax</v>
          </cell>
          <cell r="DD149" t="str">
            <v>Coax</v>
          </cell>
          <cell r="DL149">
            <v>2</v>
          </cell>
          <cell r="DM149">
            <v>0</v>
          </cell>
          <cell r="DN149">
            <v>0</v>
          </cell>
          <cell r="DO149">
            <v>2</v>
          </cell>
          <cell r="DR149">
            <v>46</v>
          </cell>
          <cell r="DV149">
            <v>0</v>
          </cell>
        </row>
        <row r="150">
          <cell r="A150" t="str">
            <v>Northcentral</v>
          </cell>
          <cell r="B150" t="str">
            <v>IL/WI</v>
          </cell>
          <cell r="F150">
            <v>1</v>
          </cell>
          <cell r="N150" t="str">
            <v>Y</v>
          </cell>
          <cell r="O150" t="str">
            <v>Yes</v>
          </cell>
          <cell r="P150">
            <v>141</v>
          </cell>
          <cell r="Q150" t="str">
            <v>Cabinet</v>
          </cell>
          <cell r="R150">
            <v>0</v>
          </cell>
          <cell r="T150">
            <v>40079</v>
          </cell>
          <cell r="V150">
            <v>1250.5</v>
          </cell>
          <cell r="W150">
            <v>5500.5</v>
          </cell>
          <cell r="X150">
            <v>25</v>
          </cell>
          <cell r="Z150">
            <v>0</v>
          </cell>
          <cell r="AB150" t="str">
            <v>ALU</v>
          </cell>
          <cell r="AC150">
            <v>0</v>
          </cell>
          <cell r="AD150">
            <v>0</v>
          </cell>
          <cell r="AE150" t="str">
            <v/>
          </cell>
          <cell r="AJ150" t="str">
            <v>RD</v>
          </cell>
          <cell r="AL150" t="str">
            <v>SELF SUPPORT</v>
          </cell>
          <cell r="AM150" t="str">
            <v>Tower</v>
          </cell>
          <cell r="AN150" t="str">
            <v>N</v>
          </cell>
          <cell r="AR150">
            <v>0</v>
          </cell>
          <cell r="AS150">
            <v>0</v>
          </cell>
          <cell r="AX150">
            <v>2828955.994760544</v>
          </cell>
          <cell r="BD150">
            <v>0</v>
          </cell>
          <cell r="BE150">
            <v>1</v>
          </cell>
          <cell r="BF150">
            <v>1</v>
          </cell>
          <cell r="BN150" t="str">
            <v>NA</v>
          </cell>
          <cell r="BO150" t="str">
            <v>Micro</v>
          </cell>
          <cell r="BP150">
            <v>1</v>
          </cell>
          <cell r="BQ150" t="str">
            <v>Micro</v>
          </cell>
          <cell r="BU150">
            <v>17.196727777777777</v>
          </cell>
          <cell r="BV150">
            <v>0</v>
          </cell>
          <cell r="BY150">
            <v>0</v>
          </cell>
          <cell r="BZ150">
            <v>8971.2936391504154</v>
          </cell>
          <cell r="CH150">
            <v>0</v>
          </cell>
          <cell r="CI150">
            <v>8971.2936391504154</v>
          </cell>
          <cell r="CJ150">
            <v>9708.2962581980337</v>
          </cell>
          <cell r="CK150">
            <v>10</v>
          </cell>
          <cell r="CL150">
            <v>0</v>
          </cell>
          <cell r="CM150">
            <v>0</v>
          </cell>
          <cell r="CN150">
            <v>0</v>
          </cell>
          <cell r="CO150">
            <v>-10</v>
          </cell>
          <cell r="CP150">
            <v>20</v>
          </cell>
          <cell r="CT150" t="str">
            <v>Outdoor</v>
          </cell>
          <cell r="CU150" t="str">
            <v>Yes</v>
          </cell>
          <cell r="CV150" t="str">
            <v>Micro</v>
          </cell>
          <cell r="CW150" t="str">
            <v>GSM-UMTS</v>
          </cell>
          <cell r="CX150" t="str">
            <v>Micro</v>
          </cell>
          <cell r="DC150" t="str">
            <v>Coax</v>
          </cell>
          <cell r="DD150" t="str">
            <v>Coax</v>
          </cell>
          <cell r="DL150">
            <v>2</v>
          </cell>
          <cell r="DM150">
            <v>0</v>
          </cell>
          <cell r="DN150">
            <v>0</v>
          </cell>
          <cell r="DO150">
            <v>2</v>
          </cell>
          <cell r="DR150">
            <v>21</v>
          </cell>
          <cell r="DV150">
            <v>0</v>
          </cell>
        </row>
        <row r="151">
          <cell r="A151" t="str">
            <v>Northcentral</v>
          </cell>
          <cell r="B151" t="str">
            <v>IL/WI</v>
          </cell>
          <cell r="F151">
            <v>1</v>
          </cell>
          <cell r="N151" t="str">
            <v>Y</v>
          </cell>
          <cell r="O151" t="str">
            <v>Yes</v>
          </cell>
          <cell r="P151">
            <v>151</v>
          </cell>
          <cell r="Q151" t="str">
            <v>Cabinet</v>
          </cell>
          <cell r="R151">
            <v>0</v>
          </cell>
          <cell r="T151">
            <v>40079</v>
          </cell>
          <cell r="V151">
            <v>850.5</v>
          </cell>
          <cell r="W151">
            <v>5500.5</v>
          </cell>
          <cell r="X151">
            <v>25</v>
          </cell>
          <cell r="Z151">
            <v>0</v>
          </cell>
          <cell r="AB151" t="str">
            <v>ALU</v>
          </cell>
          <cell r="AC151">
            <v>0</v>
          </cell>
          <cell r="AD151">
            <v>0</v>
          </cell>
          <cell r="AE151" t="str">
            <v/>
          </cell>
          <cell r="AJ151" t="str">
            <v>RD</v>
          </cell>
          <cell r="AL151" t="str">
            <v>SELF SUPPORT</v>
          </cell>
          <cell r="AM151" t="str">
            <v>Tower</v>
          </cell>
          <cell r="AN151" t="str">
            <v>N</v>
          </cell>
          <cell r="AR151">
            <v>0</v>
          </cell>
          <cell r="AS151">
            <v>0</v>
          </cell>
          <cell r="AX151">
            <v>2210358.1176317688</v>
          </cell>
          <cell r="BD151">
            <v>0</v>
          </cell>
          <cell r="BE151">
            <v>1</v>
          </cell>
          <cell r="BF151">
            <v>1</v>
          </cell>
          <cell r="BN151" t="str">
            <v>NA</v>
          </cell>
          <cell r="BO151" t="str">
            <v>Micro</v>
          </cell>
          <cell r="BP151">
            <v>1</v>
          </cell>
          <cell r="BQ151" t="str">
            <v>Micro</v>
          </cell>
          <cell r="BU151">
            <v>12.839683333333333</v>
          </cell>
          <cell r="BV151">
            <v>0</v>
          </cell>
          <cell r="BY151">
            <v>0</v>
          </cell>
          <cell r="BZ151">
            <v>6421.222166165835</v>
          </cell>
          <cell r="CH151">
            <v>0</v>
          </cell>
          <cell r="CI151">
            <v>6421.222166165835</v>
          </cell>
          <cell r="CJ151">
            <v>6971.4943090229781</v>
          </cell>
          <cell r="CK151">
            <v>10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10</v>
          </cell>
          <cell r="CT151" t="str">
            <v>Outdoor</v>
          </cell>
          <cell r="CU151" t="str">
            <v>Yes</v>
          </cell>
          <cell r="CV151" t="str">
            <v>Micro</v>
          </cell>
          <cell r="CW151" t="str">
            <v>GSM-UMTS</v>
          </cell>
          <cell r="CX151" t="str">
            <v>Micro</v>
          </cell>
          <cell r="DC151" t="str">
            <v>Coax</v>
          </cell>
          <cell r="DD151" t="str">
            <v>Coax</v>
          </cell>
          <cell r="DL151">
            <v>2</v>
          </cell>
          <cell r="DM151">
            <v>0</v>
          </cell>
          <cell r="DN151">
            <v>0</v>
          </cell>
          <cell r="DO151">
            <v>2</v>
          </cell>
          <cell r="DR151">
            <v>16</v>
          </cell>
          <cell r="DV151">
            <v>0</v>
          </cell>
        </row>
        <row r="152">
          <cell r="A152" t="str">
            <v>Northcentral</v>
          </cell>
          <cell r="B152" t="str">
            <v>IL/WI</v>
          </cell>
          <cell r="F152">
            <v>1</v>
          </cell>
          <cell r="N152" t="str">
            <v>Y</v>
          </cell>
          <cell r="O152" t="str">
            <v>Yes</v>
          </cell>
          <cell r="P152">
            <v>151</v>
          </cell>
          <cell r="Q152" t="str">
            <v>Cabinet</v>
          </cell>
          <cell r="R152">
            <v>0</v>
          </cell>
          <cell r="T152">
            <v>40079</v>
          </cell>
          <cell r="V152">
            <v>1250.5</v>
          </cell>
          <cell r="W152">
            <v>5500.5</v>
          </cell>
          <cell r="X152">
            <v>25</v>
          </cell>
          <cell r="Z152">
            <v>0</v>
          </cell>
          <cell r="AB152" t="str">
            <v>ALU</v>
          </cell>
          <cell r="AC152">
            <v>0</v>
          </cell>
          <cell r="AD152">
            <v>0</v>
          </cell>
          <cell r="AE152" t="str">
            <v/>
          </cell>
          <cell r="AJ152" t="str">
            <v>RD</v>
          </cell>
          <cell r="AL152" t="str">
            <v>SELF SUPPORT</v>
          </cell>
          <cell r="AM152" t="str">
            <v>Tower</v>
          </cell>
          <cell r="AN152" t="str">
            <v>N</v>
          </cell>
          <cell r="AR152">
            <v>0</v>
          </cell>
          <cell r="AS152">
            <v>0</v>
          </cell>
          <cell r="AX152">
            <v>2073207.7854201817</v>
          </cell>
          <cell r="BD152">
            <v>0</v>
          </cell>
          <cell r="BE152">
            <v>1</v>
          </cell>
          <cell r="BF152">
            <v>1</v>
          </cell>
          <cell r="BN152" t="str">
            <v>NA</v>
          </cell>
          <cell r="BO152" t="str">
            <v>Micro</v>
          </cell>
          <cell r="BP152">
            <v>1</v>
          </cell>
          <cell r="BQ152" t="str">
            <v>Micro</v>
          </cell>
          <cell r="BU152">
            <v>12.133105555555556</v>
          </cell>
          <cell r="BV152">
            <v>0</v>
          </cell>
          <cell r="BY152">
            <v>0</v>
          </cell>
          <cell r="BZ152">
            <v>5901.098888235324</v>
          </cell>
          <cell r="CH152">
            <v>0</v>
          </cell>
          <cell r="CI152">
            <v>5901.098888235324</v>
          </cell>
          <cell r="CJ152">
            <v>6421.0891263305621</v>
          </cell>
          <cell r="CK152">
            <v>10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10</v>
          </cell>
          <cell r="CT152" t="str">
            <v>Outdoor</v>
          </cell>
          <cell r="CU152" t="str">
            <v>Yes</v>
          </cell>
          <cell r="CV152" t="str">
            <v>Micro</v>
          </cell>
          <cell r="CW152" t="str">
            <v>GSM-UMTS</v>
          </cell>
          <cell r="CX152" t="str">
            <v>Micro</v>
          </cell>
          <cell r="DC152" t="str">
            <v>Coax</v>
          </cell>
          <cell r="DD152" t="str">
            <v>Coax</v>
          </cell>
          <cell r="DL152">
            <v>2</v>
          </cell>
          <cell r="DM152">
            <v>0</v>
          </cell>
          <cell r="DN152">
            <v>0</v>
          </cell>
          <cell r="DO152">
            <v>2</v>
          </cell>
          <cell r="DR152">
            <v>16</v>
          </cell>
          <cell r="DV152">
            <v>0</v>
          </cell>
        </row>
        <row r="153">
          <cell r="A153" t="str">
            <v>Northcentral</v>
          </cell>
          <cell r="B153" t="str">
            <v>IL/WI</v>
          </cell>
          <cell r="F153">
            <v>1</v>
          </cell>
          <cell r="N153" t="str">
            <v>Y</v>
          </cell>
          <cell r="O153" t="str">
            <v>Yes</v>
          </cell>
          <cell r="P153">
            <v>155</v>
          </cell>
          <cell r="Q153" t="str">
            <v>Cabinet</v>
          </cell>
          <cell r="R153">
            <v>0</v>
          </cell>
          <cell r="T153">
            <v>40079</v>
          </cell>
          <cell r="V153">
            <v>850.5</v>
          </cell>
          <cell r="W153">
            <v>5500.5</v>
          </cell>
          <cell r="X153">
            <v>25</v>
          </cell>
          <cell r="Z153">
            <v>0</v>
          </cell>
          <cell r="AB153" t="str">
            <v>ALU</v>
          </cell>
          <cell r="AC153">
            <v>1</v>
          </cell>
          <cell r="AD153">
            <v>100</v>
          </cell>
          <cell r="AE153" t="str">
            <v>FIXED</v>
          </cell>
          <cell r="AJ153" t="str">
            <v>SD</v>
          </cell>
          <cell r="AL153" t="str">
            <v>MONOPOLE</v>
          </cell>
          <cell r="AM153" t="str">
            <v>Tower</v>
          </cell>
          <cell r="AN153" t="str">
            <v>N</v>
          </cell>
          <cell r="AR153">
            <v>0</v>
          </cell>
          <cell r="AS153">
            <v>0</v>
          </cell>
          <cell r="AX153">
            <v>6387196.0341505762</v>
          </cell>
          <cell r="BD153">
            <v>0</v>
          </cell>
          <cell r="BE153">
            <v>1</v>
          </cell>
          <cell r="BF153">
            <v>3</v>
          </cell>
          <cell r="BN153" t="str">
            <v>NA</v>
          </cell>
          <cell r="BO153" t="str">
            <v>Micro</v>
          </cell>
          <cell r="BP153">
            <v>1</v>
          </cell>
          <cell r="BQ153" t="str">
            <v>Micro</v>
          </cell>
          <cell r="BU153">
            <v>68.471769444444448</v>
          </cell>
          <cell r="BV153">
            <v>0</v>
          </cell>
          <cell r="BY153">
            <v>0</v>
          </cell>
          <cell r="BZ153">
            <v>11554.368509304159</v>
          </cell>
          <cell r="CH153">
            <v>0</v>
          </cell>
          <cell r="CI153">
            <v>22219.939440969534</v>
          </cell>
          <cell r="CJ153">
            <v>25154.443845731439</v>
          </cell>
          <cell r="CK153">
            <v>10</v>
          </cell>
          <cell r="CL153">
            <v>0</v>
          </cell>
          <cell r="CM153">
            <v>0</v>
          </cell>
          <cell r="CN153">
            <v>0</v>
          </cell>
          <cell r="CO153">
            <v>-10</v>
          </cell>
          <cell r="CP153">
            <v>20</v>
          </cell>
          <cell r="CT153" t="str">
            <v>Outdoor</v>
          </cell>
          <cell r="CU153" t="str">
            <v>Yes</v>
          </cell>
          <cell r="CV153" t="str">
            <v>Micro</v>
          </cell>
          <cell r="CW153" t="str">
            <v>GSM-UMTS</v>
          </cell>
          <cell r="CX153" t="str">
            <v>Micro</v>
          </cell>
          <cell r="DC153" t="str">
            <v>Fiber</v>
          </cell>
          <cell r="DD153" t="str">
            <v>Coax</v>
          </cell>
          <cell r="DL153">
            <v>0</v>
          </cell>
          <cell r="DM153">
            <v>0</v>
          </cell>
          <cell r="DN153">
            <v>8</v>
          </cell>
          <cell r="DO153">
            <v>8</v>
          </cell>
          <cell r="DR153">
            <v>60</v>
          </cell>
          <cell r="DV153">
            <v>3</v>
          </cell>
        </row>
        <row r="154">
          <cell r="A154" t="str">
            <v>Northcentral</v>
          </cell>
          <cell r="B154" t="str">
            <v>IL/WI</v>
          </cell>
          <cell r="F154">
            <v>1</v>
          </cell>
          <cell r="N154" t="str">
            <v>N</v>
          </cell>
          <cell r="O154" t="str">
            <v>No</v>
          </cell>
          <cell r="P154">
            <v>166</v>
          </cell>
          <cell r="Q154" t="str">
            <v>OwnedShelter</v>
          </cell>
          <cell r="R154">
            <v>0</v>
          </cell>
          <cell r="T154">
            <v>40079</v>
          </cell>
          <cell r="V154">
            <v>1250.5</v>
          </cell>
          <cell r="W154">
            <v>5500.5</v>
          </cell>
          <cell r="X154">
            <v>25</v>
          </cell>
          <cell r="Z154">
            <v>0</v>
          </cell>
          <cell r="AB154" t="str">
            <v>ALU</v>
          </cell>
          <cell r="AC154">
            <v>0</v>
          </cell>
          <cell r="AD154">
            <v>0</v>
          </cell>
          <cell r="AE154" t="str">
            <v/>
          </cell>
          <cell r="AJ154" t="str">
            <v>SD</v>
          </cell>
          <cell r="AL154" t="str">
            <v>MONOPOLE</v>
          </cell>
          <cell r="AM154" t="str">
            <v>Tower</v>
          </cell>
          <cell r="AN154" t="str">
            <v>N</v>
          </cell>
          <cell r="AR154">
            <v>0</v>
          </cell>
          <cell r="AS154">
            <v>0</v>
          </cell>
          <cell r="AX154">
            <v>4673092.542388333</v>
          </cell>
          <cell r="BD154">
            <v>0</v>
          </cell>
          <cell r="BE154">
            <v>1</v>
          </cell>
          <cell r="BF154">
            <v>1</v>
          </cell>
          <cell r="BN154" t="str">
            <v>NA</v>
          </cell>
          <cell r="BO154" t="str">
            <v>Micro</v>
          </cell>
          <cell r="BP154">
            <v>1</v>
          </cell>
          <cell r="BQ154" t="str">
            <v>Micro</v>
          </cell>
          <cell r="BU154">
            <v>39.94475833333334</v>
          </cell>
          <cell r="BV154">
            <v>0</v>
          </cell>
          <cell r="BY154">
            <v>0</v>
          </cell>
          <cell r="BZ154">
            <v>15012.433903720104</v>
          </cell>
          <cell r="CH154">
            <v>0</v>
          </cell>
          <cell r="CI154">
            <v>15012.433903720104</v>
          </cell>
          <cell r="CJ154">
            <v>16724.35211800582</v>
          </cell>
          <cell r="CK154">
            <v>10</v>
          </cell>
          <cell r="CL154">
            <v>0</v>
          </cell>
          <cell r="CM154">
            <v>0</v>
          </cell>
          <cell r="CN154">
            <v>0</v>
          </cell>
          <cell r="CO154">
            <v>-10</v>
          </cell>
          <cell r="CP154">
            <v>20</v>
          </cell>
          <cell r="CT154" t="str">
            <v>Outdoor</v>
          </cell>
          <cell r="CU154" t="str">
            <v>No</v>
          </cell>
          <cell r="CV154" t="str">
            <v>Micro</v>
          </cell>
          <cell r="CW154" t="str">
            <v>GSM-UMTS</v>
          </cell>
          <cell r="CX154" t="str">
            <v>Micro</v>
          </cell>
          <cell r="DC154" t="str">
            <v>Coax</v>
          </cell>
          <cell r="DD154" t="str">
            <v>Coax</v>
          </cell>
          <cell r="DL154">
            <v>2</v>
          </cell>
          <cell r="DM154">
            <v>0</v>
          </cell>
          <cell r="DN154">
            <v>0</v>
          </cell>
          <cell r="DO154">
            <v>2</v>
          </cell>
          <cell r="DR154">
            <v>38</v>
          </cell>
          <cell r="DV154">
            <v>0</v>
          </cell>
        </row>
        <row r="155">
          <cell r="A155" t="str">
            <v>Northcentral</v>
          </cell>
          <cell r="B155" t="str">
            <v>IL/WI</v>
          </cell>
          <cell r="F155">
            <v>1</v>
          </cell>
          <cell r="N155" t="str">
            <v>N</v>
          </cell>
          <cell r="O155" t="str">
            <v>No</v>
          </cell>
          <cell r="P155">
            <v>195</v>
          </cell>
          <cell r="Q155" t="str">
            <v>Cabinet</v>
          </cell>
          <cell r="R155">
            <v>0</v>
          </cell>
          <cell r="T155">
            <v>40079</v>
          </cell>
          <cell r="V155">
            <v>850.5</v>
          </cell>
          <cell r="W155">
            <v>5500.5</v>
          </cell>
          <cell r="X155">
            <v>25</v>
          </cell>
          <cell r="Z155">
            <v>0</v>
          </cell>
          <cell r="AB155" t="str">
            <v>ALU</v>
          </cell>
          <cell r="AC155">
            <v>0</v>
          </cell>
          <cell r="AD155">
            <v>0</v>
          </cell>
          <cell r="AE155" t="str">
            <v/>
          </cell>
          <cell r="AJ155" t="str">
            <v>UD</v>
          </cell>
          <cell r="AL155" t="str">
            <v>SELF SUPPORT</v>
          </cell>
          <cell r="AM155" t="str">
            <v>Tower</v>
          </cell>
          <cell r="AN155" t="str">
            <v>N</v>
          </cell>
          <cell r="AR155">
            <v>0</v>
          </cell>
          <cell r="AS155">
            <v>0</v>
          </cell>
          <cell r="AX155">
            <v>5106893.1003615288</v>
          </cell>
          <cell r="BD155">
            <v>0</v>
          </cell>
          <cell r="BE155">
            <v>1</v>
          </cell>
          <cell r="BF155">
            <v>3</v>
          </cell>
          <cell r="BN155" t="str">
            <v>NA</v>
          </cell>
          <cell r="BO155" t="str">
            <v>Micro</v>
          </cell>
          <cell r="BP155">
            <v>1</v>
          </cell>
          <cell r="BQ155" t="str">
            <v>Micro</v>
          </cell>
          <cell r="BU155">
            <v>52.058108333333337</v>
          </cell>
          <cell r="BV155">
            <v>0</v>
          </cell>
          <cell r="BY155">
            <v>0</v>
          </cell>
          <cell r="BZ155">
            <v>9063.6053985130056</v>
          </cell>
          <cell r="CH155">
            <v>0</v>
          </cell>
          <cell r="CI155">
            <v>17430.010381755779</v>
          </cell>
          <cell r="CJ155">
            <v>19661.072167470065</v>
          </cell>
          <cell r="CK155">
            <v>10</v>
          </cell>
          <cell r="CL155">
            <v>0</v>
          </cell>
          <cell r="CM155">
            <v>0</v>
          </cell>
          <cell r="CN155">
            <v>0</v>
          </cell>
          <cell r="CO155">
            <v>-10</v>
          </cell>
          <cell r="CP155">
            <v>20</v>
          </cell>
          <cell r="CT155" t="str">
            <v>Outdoor</v>
          </cell>
          <cell r="CU155" t="str">
            <v>No</v>
          </cell>
          <cell r="CV155" t="str">
            <v>Micro</v>
          </cell>
          <cell r="CW155" t="str">
            <v>GSM-UMTS</v>
          </cell>
          <cell r="CX155" t="str">
            <v>Micro</v>
          </cell>
          <cell r="DC155" t="str">
            <v>Fiber</v>
          </cell>
          <cell r="DD155" t="str">
            <v>Coax</v>
          </cell>
          <cell r="DL155">
            <v>0</v>
          </cell>
          <cell r="DM155">
            <v>0</v>
          </cell>
          <cell r="DN155">
            <v>8</v>
          </cell>
          <cell r="DO155">
            <v>8</v>
          </cell>
          <cell r="DR155">
            <v>48</v>
          </cell>
          <cell r="DV155">
            <v>3</v>
          </cell>
        </row>
        <row r="156">
          <cell r="A156" t="str">
            <v>Northcentral</v>
          </cell>
          <cell r="B156" t="str">
            <v>IL/WI</v>
          </cell>
          <cell r="F156">
            <v>1</v>
          </cell>
          <cell r="N156" t="str">
            <v>N</v>
          </cell>
          <cell r="O156" t="str">
            <v>No</v>
          </cell>
          <cell r="P156">
            <v>182</v>
          </cell>
          <cell r="Q156" t="str">
            <v>Cabinet</v>
          </cell>
          <cell r="R156">
            <v>0</v>
          </cell>
          <cell r="T156">
            <v>40079</v>
          </cell>
          <cell r="V156">
            <v>850.5</v>
          </cell>
          <cell r="W156">
            <v>5500.5</v>
          </cell>
          <cell r="X156">
            <v>25</v>
          </cell>
          <cell r="Z156">
            <v>0</v>
          </cell>
          <cell r="AB156" t="str">
            <v>ALU</v>
          </cell>
          <cell r="AC156">
            <v>0</v>
          </cell>
          <cell r="AD156">
            <v>0</v>
          </cell>
          <cell r="AE156" t="str">
            <v/>
          </cell>
          <cell r="AJ156" t="str">
            <v>VHD</v>
          </cell>
          <cell r="AL156" t="str">
            <v>ROOFTOP</v>
          </cell>
          <cell r="AM156" t="str">
            <v>Rooftop</v>
          </cell>
          <cell r="AN156" t="str">
            <v>N</v>
          </cell>
          <cell r="AR156">
            <v>0</v>
          </cell>
          <cell r="AS156">
            <v>0</v>
          </cell>
          <cell r="AX156">
            <v>6853954.7311878521</v>
          </cell>
          <cell r="BD156">
            <v>0</v>
          </cell>
          <cell r="BE156">
            <v>1</v>
          </cell>
          <cell r="BF156">
            <v>3</v>
          </cell>
          <cell r="BN156" t="str">
            <v>NA</v>
          </cell>
          <cell r="BO156" t="str">
            <v>Micro</v>
          </cell>
          <cell r="BP156">
            <v>1</v>
          </cell>
          <cell r="BQ156" t="str">
            <v>Micro</v>
          </cell>
          <cell r="BU156">
            <v>54.107927777777782</v>
          </cell>
          <cell r="BV156">
            <v>0</v>
          </cell>
          <cell r="BY156">
            <v>0</v>
          </cell>
          <cell r="BZ156">
            <v>14550.14775286469</v>
          </cell>
          <cell r="CH156">
            <v>0</v>
          </cell>
          <cell r="CI156">
            <v>27981.053370893635</v>
          </cell>
          <cell r="CJ156">
            <v>30299.964561369823</v>
          </cell>
          <cell r="CK156">
            <v>10</v>
          </cell>
          <cell r="CL156">
            <v>0</v>
          </cell>
          <cell r="CM156">
            <v>0</v>
          </cell>
          <cell r="CN156">
            <v>0</v>
          </cell>
          <cell r="CO156">
            <v>-10</v>
          </cell>
          <cell r="CP156">
            <v>20</v>
          </cell>
          <cell r="CT156" t="str">
            <v>Outdoor</v>
          </cell>
          <cell r="CU156" t="str">
            <v>No</v>
          </cell>
          <cell r="CV156" t="str">
            <v>RoofTop</v>
          </cell>
          <cell r="CW156" t="str">
            <v>GSM-UMTS</v>
          </cell>
          <cell r="CX156" t="str">
            <v>Micro</v>
          </cell>
          <cell r="DC156" t="str">
            <v>Fiber</v>
          </cell>
          <cell r="DD156" t="str">
            <v>Coax</v>
          </cell>
          <cell r="DL156">
            <v>0</v>
          </cell>
          <cell r="DM156">
            <v>0</v>
          </cell>
          <cell r="DN156">
            <v>8</v>
          </cell>
          <cell r="DO156">
            <v>8</v>
          </cell>
          <cell r="DR156">
            <v>49</v>
          </cell>
          <cell r="DV156">
            <v>3</v>
          </cell>
        </row>
        <row r="157">
          <cell r="A157" t="str">
            <v>Northcentral</v>
          </cell>
          <cell r="B157" t="str">
            <v>IL/WI</v>
          </cell>
          <cell r="F157">
            <v>1</v>
          </cell>
          <cell r="N157" t="str">
            <v>Y</v>
          </cell>
          <cell r="O157" t="str">
            <v>Yes</v>
          </cell>
          <cell r="P157">
            <v>152</v>
          </cell>
          <cell r="Q157" t="str">
            <v>Cabinet</v>
          </cell>
          <cell r="R157">
            <v>0</v>
          </cell>
          <cell r="T157">
            <v>40344</v>
          </cell>
          <cell r="V157">
            <v>1250.5</v>
          </cell>
          <cell r="W157">
            <v>5500.5</v>
          </cell>
          <cell r="X157">
            <v>25</v>
          </cell>
          <cell r="Z157">
            <v>12</v>
          </cell>
          <cell r="AB157" t="str">
            <v>ALU</v>
          </cell>
          <cell r="AC157">
            <v>1</v>
          </cell>
          <cell r="AD157">
            <v>50</v>
          </cell>
          <cell r="AE157" t="str">
            <v>FIXED</v>
          </cell>
          <cell r="AJ157" t="str">
            <v>RD</v>
          </cell>
          <cell r="AL157" t="str">
            <v>SELF SUPPORT</v>
          </cell>
          <cell r="AM157" t="str">
            <v>Tower</v>
          </cell>
          <cell r="AN157" t="str">
            <v>N</v>
          </cell>
          <cell r="AR157">
            <v>0</v>
          </cell>
          <cell r="AS157">
            <v>0</v>
          </cell>
          <cell r="AX157">
            <v>3495553.8150466811</v>
          </cell>
          <cell r="BD157">
            <v>0</v>
          </cell>
          <cell r="BE157">
            <v>1</v>
          </cell>
          <cell r="BF157">
            <v>3</v>
          </cell>
          <cell r="BN157" t="str">
            <v>NA</v>
          </cell>
          <cell r="BO157" t="str">
            <v>Micro</v>
          </cell>
          <cell r="BP157">
            <v>1</v>
          </cell>
          <cell r="BQ157" t="str">
            <v>Micro</v>
          </cell>
          <cell r="BU157">
            <v>68.587958333333333</v>
          </cell>
          <cell r="BV157">
            <v>0</v>
          </cell>
          <cell r="BY157">
            <v>0</v>
          </cell>
          <cell r="BZ157">
            <v>9641.4013354825147</v>
          </cell>
          <cell r="CH157">
            <v>0</v>
          </cell>
          <cell r="CI157">
            <v>18541.15641438945</v>
          </cell>
          <cell r="CJ157">
            <v>21480.64034296088</v>
          </cell>
          <cell r="CK157">
            <v>10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20</v>
          </cell>
          <cell r="CT157" t="str">
            <v>Outdoor</v>
          </cell>
          <cell r="CU157" t="str">
            <v>Yes</v>
          </cell>
          <cell r="CV157" t="str">
            <v>Micro</v>
          </cell>
          <cell r="CW157" t="str">
            <v>GSM-UMTS</v>
          </cell>
          <cell r="CX157" t="str">
            <v>Micro</v>
          </cell>
          <cell r="DC157" t="str">
            <v>Fiber</v>
          </cell>
          <cell r="DD157" t="str">
            <v>Coax</v>
          </cell>
          <cell r="DL157">
            <v>0</v>
          </cell>
          <cell r="DM157">
            <v>0</v>
          </cell>
          <cell r="DN157">
            <v>8</v>
          </cell>
          <cell r="DO157">
            <v>8</v>
          </cell>
          <cell r="DR157">
            <v>61</v>
          </cell>
          <cell r="DV157">
            <v>3</v>
          </cell>
        </row>
        <row r="158">
          <cell r="A158" t="str">
            <v>Northcentral</v>
          </cell>
          <cell r="B158" t="str">
            <v>IL/WI</v>
          </cell>
          <cell r="F158">
            <v>1</v>
          </cell>
          <cell r="N158" t="str">
            <v>Y</v>
          </cell>
          <cell r="O158" t="str">
            <v>Yes</v>
          </cell>
          <cell r="P158">
            <v>140</v>
          </cell>
          <cell r="Q158" t="str">
            <v>Cabinet</v>
          </cell>
          <cell r="R158">
            <v>0</v>
          </cell>
          <cell r="T158">
            <v>40344</v>
          </cell>
          <cell r="V158">
            <v>1250.5</v>
          </cell>
          <cell r="W158">
            <v>5500.5</v>
          </cell>
          <cell r="X158">
            <v>25</v>
          </cell>
          <cell r="Z158">
            <v>12</v>
          </cell>
          <cell r="AB158" t="str">
            <v>ALU</v>
          </cell>
          <cell r="AC158">
            <v>1</v>
          </cell>
          <cell r="AD158">
            <v>50</v>
          </cell>
          <cell r="AE158" t="str">
            <v>FIXED</v>
          </cell>
          <cell r="AJ158" t="str">
            <v>RD</v>
          </cell>
          <cell r="AL158" t="str">
            <v>SELF SUPPORT</v>
          </cell>
          <cell r="AM158" t="str">
            <v>Tower</v>
          </cell>
          <cell r="AN158" t="str">
            <v>N</v>
          </cell>
          <cell r="AR158">
            <v>0</v>
          </cell>
          <cell r="AS158">
            <v>0</v>
          </cell>
          <cell r="AX158">
            <v>3404381.5232730741</v>
          </cell>
          <cell r="BD158">
            <v>0</v>
          </cell>
          <cell r="BE158">
            <v>1</v>
          </cell>
          <cell r="BF158">
            <v>3</v>
          </cell>
          <cell r="BN158" t="str">
            <v>NA</v>
          </cell>
          <cell r="BO158" t="str">
            <v>Micro</v>
          </cell>
          <cell r="BP158">
            <v>1</v>
          </cell>
          <cell r="BQ158" t="str">
            <v>Micro</v>
          </cell>
          <cell r="BU158">
            <v>75.4096638888889</v>
          </cell>
          <cell r="BV158">
            <v>0</v>
          </cell>
          <cell r="BY158">
            <v>0</v>
          </cell>
          <cell r="BZ158">
            <v>10242.126953877458</v>
          </cell>
          <cell r="CH158">
            <v>0</v>
          </cell>
          <cell r="CI158">
            <v>19696.397988225879</v>
          </cell>
          <cell r="CJ158">
            <v>22928.240726321117</v>
          </cell>
          <cell r="CK158">
            <v>10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20</v>
          </cell>
          <cell r="CT158" t="str">
            <v>Outdoor</v>
          </cell>
          <cell r="CU158" t="str">
            <v>Yes</v>
          </cell>
          <cell r="CV158" t="str">
            <v>Micro</v>
          </cell>
          <cell r="CW158" t="str">
            <v>GSM-UMTS</v>
          </cell>
          <cell r="CX158" t="str">
            <v>Micro</v>
          </cell>
          <cell r="DC158" t="str">
            <v>Fiber</v>
          </cell>
          <cell r="DD158" t="str">
            <v>Coax</v>
          </cell>
          <cell r="DL158">
            <v>0</v>
          </cell>
          <cell r="DM158">
            <v>0</v>
          </cell>
          <cell r="DN158">
            <v>8</v>
          </cell>
          <cell r="DO158">
            <v>8</v>
          </cell>
          <cell r="DR158">
            <v>65</v>
          </cell>
          <cell r="DV158">
            <v>3</v>
          </cell>
        </row>
        <row r="159">
          <cell r="A159" t="str">
            <v>Northcentral</v>
          </cell>
          <cell r="B159" t="str">
            <v>IL/WI</v>
          </cell>
          <cell r="F159">
            <v>1</v>
          </cell>
          <cell r="N159" t="str">
            <v>Y</v>
          </cell>
          <cell r="O159" t="str">
            <v>Yes</v>
          </cell>
          <cell r="P159">
            <v>180</v>
          </cell>
          <cell r="Q159" t="str">
            <v>Cabinet</v>
          </cell>
          <cell r="R159">
            <v>0</v>
          </cell>
          <cell r="T159">
            <v>40344</v>
          </cell>
          <cell r="V159">
            <v>1250.5</v>
          </cell>
          <cell r="W159">
            <v>5500.5</v>
          </cell>
          <cell r="X159">
            <v>25</v>
          </cell>
          <cell r="Z159">
            <v>12</v>
          </cell>
          <cell r="AB159" t="str">
            <v>ALU</v>
          </cell>
          <cell r="AC159">
            <v>0</v>
          </cell>
          <cell r="AD159">
            <v>0</v>
          </cell>
          <cell r="AE159" t="str">
            <v/>
          </cell>
          <cell r="AJ159" t="str">
            <v>RD</v>
          </cell>
          <cell r="AL159" t="str">
            <v>SELF SUPPORT</v>
          </cell>
          <cell r="AM159" t="str">
            <v>Tower</v>
          </cell>
          <cell r="AN159" t="str">
            <v>N</v>
          </cell>
          <cell r="AR159">
            <v>0</v>
          </cell>
          <cell r="AS159">
            <v>0</v>
          </cell>
          <cell r="AX159">
            <v>3886807.5486324197</v>
          </cell>
          <cell r="BD159">
            <v>0</v>
          </cell>
          <cell r="BE159">
            <v>1</v>
          </cell>
          <cell r="BF159">
            <v>3</v>
          </cell>
          <cell r="BN159" t="str">
            <v>NA</v>
          </cell>
          <cell r="BO159" t="str">
            <v>Micro</v>
          </cell>
          <cell r="BP159">
            <v>1</v>
          </cell>
          <cell r="BQ159" t="str">
            <v>Micro</v>
          </cell>
          <cell r="BU159">
            <v>39.66641944444445</v>
          </cell>
          <cell r="BV159">
            <v>0</v>
          </cell>
          <cell r="BY159">
            <v>0</v>
          </cell>
          <cell r="BZ159">
            <v>9305.6003800069884</v>
          </cell>
          <cell r="CH159">
            <v>0</v>
          </cell>
          <cell r="CI159">
            <v>17895.385346167284</v>
          </cell>
          <cell r="CJ159">
            <v>19595.37475092919</v>
          </cell>
          <cell r="CK159">
            <v>10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20</v>
          </cell>
          <cell r="CT159" t="str">
            <v>Outdoor</v>
          </cell>
          <cell r="CU159" t="str">
            <v>Yes</v>
          </cell>
          <cell r="CV159" t="str">
            <v>Micro</v>
          </cell>
          <cell r="CW159" t="str">
            <v>GSM-UMTS</v>
          </cell>
          <cell r="CX159" t="str">
            <v>Micro</v>
          </cell>
          <cell r="DC159" t="str">
            <v>Fiber</v>
          </cell>
          <cell r="DD159" t="str">
            <v>Coax</v>
          </cell>
          <cell r="DL159">
            <v>0</v>
          </cell>
          <cell r="DM159">
            <v>0</v>
          </cell>
          <cell r="DN159">
            <v>8</v>
          </cell>
          <cell r="DO159">
            <v>8</v>
          </cell>
          <cell r="DR159">
            <v>38</v>
          </cell>
          <cell r="DV159">
            <v>3</v>
          </cell>
        </row>
        <row r="160">
          <cell r="A160" t="str">
            <v>Northcentral</v>
          </cell>
          <cell r="B160" t="str">
            <v>IL/WI</v>
          </cell>
          <cell r="F160">
            <v>1</v>
          </cell>
          <cell r="N160" t="str">
            <v>N</v>
          </cell>
          <cell r="O160" t="str">
            <v>No</v>
          </cell>
          <cell r="P160">
            <v>150</v>
          </cell>
          <cell r="Q160" t="str">
            <v>OwnedShelter</v>
          </cell>
          <cell r="R160">
            <v>0</v>
          </cell>
          <cell r="T160">
            <v>40344</v>
          </cell>
          <cell r="V160">
            <v>1250.5</v>
          </cell>
          <cell r="W160">
            <v>5500.5</v>
          </cell>
          <cell r="X160">
            <v>25</v>
          </cell>
          <cell r="Z160">
            <v>12</v>
          </cell>
          <cell r="AB160" t="str">
            <v>ALU</v>
          </cell>
          <cell r="AC160">
            <v>0</v>
          </cell>
          <cell r="AD160">
            <v>0</v>
          </cell>
          <cell r="AE160" t="str">
            <v/>
          </cell>
          <cell r="AJ160" t="str">
            <v>RD</v>
          </cell>
          <cell r="AL160" t="str">
            <v>MONOPOLE</v>
          </cell>
          <cell r="AM160" t="str">
            <v>Tower</v>
          </cell>
          <cell r="AN160" t="str">
            <v>N</v>
          </cell>
          <cell r="AR160">
            <v>0</v>
          </cell>
          <cell r="AS160">
            <v>0</v>
          </cell>
          <cell r="AX160">
            <v>3298731.2143887691</v>
          </cell>
          <cell r="BD160">
            <v>0</v>
          </cell>
          <cell r="BE160">
            <v>1</v>
          </cell>
          <cell r="BF160">
            <v>3</v>
          </cell>
          <cell r="BN160" t="str">
            <v>NA</v>
          </cell>
          <cell r="BO160" t="str">
            <v>Micro</v>
          </cell>
          <cell r="BP160">
            <v>1</v>
          </cell>
          <cell r="BQ160" t="str">
            <v>Micro</v>
          </cell>
          <cell r="BU160">
            <v>45.826891666666668</v>
          </cell>
          <cell r="BV160">
            <v>0</v>
          </cell>
          <cell r="BY160">
            <v>0</v>
          </cell>
          <cell r="BZ160">
            <v>12545.029962023849</v>
          </cell>
          <cell r="CH160">
            <v>0</v>
          </cell>
          <cell r="CI160">
            <v>24125.057619276631</v>
          </cell>
          <cell r="CJ160">
            <v>26089.067262133773</v>
          </cell>
          <cell r="CK160">
            <v>10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20</v>
          </cell>
          <cell r="CT160" t="str">
            <v>Outdoor</v>
          </cell>
          <cell r="CU160" t="str">
            <v>No</v>
          </cell>
          <cell r="CV160" t="str">
            <v>Micro</v>
          </cell>
          <cell r="CW160" t="str">
            <v>GSM-UMTS</v>
          </cell>
          <cell r="CX160" t="str">
            <v>Micro</v>
          </cell>
          <cell r="DC160" t="str">
            <v>Fiber</v>
          </cell>
          <cell r="DD160" t="str">
            <v>Coax</v>
          </cell>
          <cell r="DL160">
            <v>0</v>
          </cell>
          <cell r="DM160">
            <v>0</v>
          </cell>
          <cell r="DN160">
            <v>8</v>
          </cell>
          <cell r="DO160">
            <v>8</v>
          </cell>
          <cell r="DR160">
            <v>44</v>
          </cell>
          <cell r="DV160">
            <v>3</v>
          </cell>
        </row>
        <row r="161">
          <cell r="A161" t="str">
            <v>Northcentral</v>
          </cell>
          <cell r="B161" t="str">
            <v>IL/WI</v>
          </cell>
          <cell r="F161">
            <v>1</v>
          </cell>
          <cell r="N161" t="str">
            <v>N</v>
          </cell>
          <cell r="O161" t="str">
            <v>No</v>
          </cell>
          <cell r="P161">
            <v>191</v>
          </cell>
          <cell r="Q161" t="str">
            <v>OwnedShelter</v>
          </cell>
          <cell r="R161">
            <v>0</v>
          </cell>
          <cell r="T161">
            <v>39430</v>
          </cell>
          <cell r="V161">
            <v>1250.5</v>
          </cell>
          <cell r="W161">
            <v>5500.5</v>
          </cell>
          <cell r="X161">
            <v>25</v>
          </cell>
          <cell r="Z161">
            <v>12</v>
          </cell>
          <cell r="AB161" t="str">
            <v>ALU</v>
          </cell>
          <cell r="AC161">
            <v>0</v>
          </cell>
          <cell r="AD161">
            <v>0</v>
          </cell>
          <cell r="AE161" t="str">
            <v/>
          </cell>
          <cell r="AJ161" t="str">
            <v>RD</v>
          </cell>
          <cell r="AL161" t="str">
            <v>SELF SUPPORT</v>
          </cell>
          <cell r="AM161" t="str">
            <v>Tower</v>
          </cell>
          <cell r="AN161" t="str">
            <v>N</v>
          </cell>
          <cell r="AR161">
            <v>0</v>
          </cell>
          <cell r="AS161">
            <v>0</v>
          </cell>
          <cell r="AX161">
            <v>1948509.286798012</v>
          </cell>
          <cell r="BD161">
            <v>0</v>
          </cell>
          <cell r="BE161">
            <v>1</v>
          </cell>
          <cell r="BF161">
            <v>1</v>
          </cell>
          <cell r="BN161" t="str">
            <v>NA</v>
          </cell>
          <cell r="BO161" t="str">
            <v>Micro</v>
          </cell>
          <cell r="BP161">
            <v>1</v>
          </cell>
          <cell r="BQ161" t="str">
            <v>Micro</v>
          </cell>
          <cell r="BU161">
            <v>17.727208333333333</v>
          </cell>
          <cell r="BV161">
            <v>0</v>
          </cell>
          <cell r="BY161">
            <v>0</v>
          </cell>
          <cell r="BZ161">
            <v>7255.4225420908206</v>
          </cell>
          <cell r="CH161">
            <v>0</v>
          </cell>
          <cell r="CI161">
            <v>7255.4225420908206</v>
          </cell>
          <cell r="CJ161">
            <v>8015.1600420908208</v>
          </cell>
          <cell r="CK161">
            <v>10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10</v>
          </cell>
          <cell r="CT161" t="str">
            <v>Outdoor</v>
          </cell>
          <cell r="CU161" t="str">
            <v>No</v>
          </cell>
          <cell r="CV161" t="str">
            <v>Micro</v>
          </cell>
          <cell r="CW161" t="str">
            <v>GSM-UMTS</v>
          </cell>
          <cell r="CX161" t="str">
            <v>Micro</v>
          </cell>
          <cell r="DC161" t="str">
            <v>Coax</v>
          </cell>
          <cell r="DD161" t="str">
            <v>Coax</v>
          </cell>
          <cell r="DL161">
            <v>2</v>
          </cell>
          <cell r="DM161">
            <v>0</v>
          </cell>
          <cell r="DN161">
            <v>0</v>
          </cell>
          <cell r="DO161">
            <v>2</v>
          </cell>
          <cell r="DR161">
            <v>21</v>
          </cell>
          <cell r="DV161">
            <v>0</v>
          </cell>
        </row>
        <row r="162">
          <cell r="A162" t="str">
            <v>Northcentral</v>
          </cell>
          <cell r="B162" t="str">
            <v>IL/WI</v>
          </cell>
          <cell r="F162">
            <v>1</v>
          </cell>
          <cell r="N162" t="str">
            <v>N</v>
          </cell>
          <cell r="O162" t="str">
            <v>No</v>
          </cell>
          <cell r="P162">
            <v>276</v>
          </cell>
          <cell r="Q162" t="str">
            <v>Cabinet</v>
          </cell>
          <cell r="R162">
            <v>0</v>
          </cell>
          <cell r="T162">
            <v>40344</v>
          </cell>
          <cell r="V162">
            <v>1250.5</v>
          </cell>
          <cell r="W162">
            <v>5500.5</v>
          </cell>
          <cell r="X162">
            <v>25</v>
          </cell>
          <cell r="Z162">
            <v>12</v>
          </cell>
          <cell r="AB162" t="str">
            <v>ALU</v>
          </cell>
          <cell r="AC162">
            <v>0</v>
          </cell>
          <cell r="AD162">
            <v>0</v>
          </cell>
          <cell r="AE162" t="str">
            <v/>
          </cell>
          <cell r="AJ162" t="str">
            <v>SD</v>
          </cell>
          <cell r="AL162" t="str">
            <v>SELF SUPPORT</v>
          </cell>
          <cell r="AM162" t="str">
            <v>Tower</v>
          </cell>
          <cell r="AN162" t="str">
            <v>N</v>
          </cell>
          <cell r="AR162">
            <v>0</v>
          </cell>
          <cell r="AS162">
            <v>0</v>
          </cell>
          <cell r="AX162">
            <v>3815406.5572169716</v>
          </cell>
          <cell r="BD162">
            <v>0</v>
          </cell>
          <cell r="BE162">
            <v>1</v>
          </cell>
          <cell r="BF162">
            <v>3</v>
          </cell>
          <cell r="BN162" t="str">
            <v>NA</v>
          </cell>
          <cell r="BO162" t="str">
            <v>Micro</v>
          </cell>
          <cell r="BP162">
            <v>1</v>
          </cell>
          <cell r="BQ162" t="str">
            <v>Micro</v>
          </cell>
          <cell r="BU162">
            <v>85</v>
          </cell>
          <cell r="BV162">
            <v>0</v>
          </cell>
          <cell r="BY162">
            <v>28.022656999999999</v>
          </cell>
          <cell r="BZ162">
            <v>11289.353672466596</v>
          </cell>
          <cell r="CH162">
            <v>53.889724999999999</v>
          </cell>
          <cell r="CI162">
            <v>21710.295523974222</v>
          </cell>
          <cell r="CJ162">
            <v>27662.712309688504</v>
          </cell>
          <cell r="CK162">
            <v>20</v>
          </cell>
          <cell r="CL162">
            <v>0</v>
          </cell>
          <cell r="CM162">
            <v>0</v>
          </cell>
          <cell r="CN162">
            <v>0</v>
          </cell>
          <cell r="CO162">
            <v>-10</v>
          </cell>
          <cell r="CP162">
            <v>20</v>
          </cell>
          <cell r="CT162" t="str">
            <v>Outdoor</v>
          </cell>
          <cell r="CU162" t="str">
            <v>No</v>
          </cell>
          <cell r="CV162" t="str">
            <v>Micro</v>
          </cell>
          <cell r="CW162" t="str">
            <v>GSM-UMTS</v>
          </cell>
          <cell r="CX162" t="str">
            <v>Micro</v>
          </cell>
          <cell r="DC162" t="str">
            <v>Fiber</v>
          </cell>
          <cell r="DD162" t="str">
            <v>Coax</v>
          </cell>
          <cell r="DL162">
            <v>0</v>
          </cell>
          <cell r="DM162">
            <v>0</v>
          </cell>
          <cell r="DN162">
            <v>8</v>
          </cell>
          <cell r="DO162">
            <v>8</v>
          </cell>
          <cell r="DR162">
            <v>72</v>
          </cell>
          <cell r="DV162">
            <v>3</v>
          </cell>
        </row>
        <row r="163">
          <cell r="A163" t="str">
            <v>Northcentral</v>
          </cell>
          <cell r="B163" t="str">
            <v>IL/WI</v>
          </cell>
          <cell r="F163">
            <v>1</v>
          </cell>
          <cell r="N163" t="str">
            <v>Y</v>
          </cell>
          <cell r="O163" t="str">
            <v>Yes</v>
          </cell>
          <cell r="P163">
            <v>182</v>
          </cell>
          <cell r="Q163" t="str">
            <v>OwnedShelter</v>
          </cell>
          <cell r="R163">
            <v>0</v>
          </cell>
          <cell r="T163">
            <v>40344</v>
          </cell>
          <cell r="V163">
            <v>1250.5</v>
          </cell>
          <cell r="W163">
            <v>5500.5</v>
          </cell>
          <cell r="X163">
            <v>25</v>
          </cell>
          <cell r="Z163">
            <v>12</v>
          </cell>
          <cell r="AB163" t="str">
            <v>ALU</v>
          </cell>
          <cell r="AC163">
            <v>0</v>
          </cell>
          <cell r="AD163">
            <v>0</v>
          </cell>
          <cell r="AE163" t="str">
            <v/>
          </cell>
          <cell r="AJ163" t="str">
            <v>SD</v>
          </cell>
          <cell r="AL163" t="str">
            <v>MONOPOLE</v>
          </cell>
          <cell r="AM163" t="str">
            <v>Tower</v>
          </cell>
          <cell r="AN163" t="str">
            <v>N</v>
          </cell>
          <cell r="AR163">
            <v>0</v>
          </cell>
          <cell r="AS163">
            <v>0</v>
          </cell>
          <cell r="AX163">
            <v>3353635.5687308549</v>
          </cell>
          <cell r="BD163">
            <v>0</v>
          </cell>
          <cell r="BE163">
            <v>1</v>
          </cell>
          <cell r="BF163">
            <v>3</v>
          </cell>
          <cell r="BN163" t="str">
            <v>NA</v>
          </cell>
          <cell r="BO163" t="str">
            <v>Micro</v>
          </cell>
          <cell r="BP163">
            <v>1</v>
          </cell>
          <cell r="BQ163" t="str">
            <v>Micro</v>
          </cell>
          <cell r="BU163">
            <v>81.78539722222223</v>
          </cell>
          <cell r="BV163">
            <v>0</v>
          </cell>
          <cell r="BY163">
            <v>0</v>
          </cell>
          <cell r="BZ163">
            <v>10476.93952704137</v>
          </cell>
          <cell r="CH163">
            <v>0</v>
          </cell>
          <cell r="CI163">
            <v>20147.96062892571</v>
          </cell>
          <cell r="CJ163">
            <v>23653.049081306661</v>
          </cell>
          <cell r="CK163">
            <v>10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20</v>
          </cell>
          <cell r="CT163" t="str">
            <v>Outdoor</v>
          </cell>
          <cell r="CU163" t="str">
            <v>Yes</v>
          </cell>
          <cell r="CV163" t="str">
            <v>Micro</v>
          </cell>
          <cell r="CW163" t="str">
            <v>GSM-UMTS</v>
          </cell>
          <cell r="CX163" t="str">
            <v>Micro</v>
          </cell>
          <cell r="DC163" t="str">
            <v>Fiber</v>
          </cell>
          <cell r="DD163" t="str">
            <v>Coax</v>
          </cell>
          <cell r="DL163">
            <v>0</v>
          </cell>
          <cell r="DM163">
            <v>0</v>
          </cell>
          <cell r="DN163">
            <v>8</v>
          </cell>
          <cell r="DO163">
            <v>8</v>
          </cell>
          <cell r="DR163">
            <v>70</v>
          </cell>
          <cell r="DV163">
            <v>3</v>
          </cell>
        </row>
        <row r="164">
          <cell r="A164" t="str">
            <v>Northcentral</v>
          </cell>
          <cell r="B164" t="str">
            <v>IL/WI</v>
          </cell>
          <cell r="F164">
            <v>1</v>
          </cell>
          <cell r="N164" t="str">
            <v>N</v>
          </cell>
          <cell r="O164" t="str">
            <v>No</v>
          </cell>
          <cell r="P164">
            <v>300</v>
          </cell>
          <cell r="Q164" t="str">
            <v>Cabinet</v>
          </cell>
          <cell r="R164">
            <v>0</v>
          </cell>
          <cell r="T164">
            <v>39340</v>
          </cell>
          <cell r="V164">
            <v>1250.5</v>
          </cell>
          <cell r="W164">
            <v>5500.5</v>
          </cell>
          <cell r="X164">
            <v>25</v>
          </cell>
          <cell r="Z164">
            <v>0</v>
          </cell>
          <cell r="AB164" t="str">
            <v>ALU</v>
          </cell>
          <cell r="AC164">
            <v>0</v>
          </cell>
          <cell r="AD164">
            <v>0</v>
          </cell>
          <cell r="AE164" t="str">
            <v/>
          </cell>
          <cell r="AJ164" t="str">
            <v>SD</v>
          </cell>
          <cell r="AL164" t="str">
            <v>SELF SUPPORT</v>
          </cell>
          <cell r="AM164" t="str">
            <v>Tower</v>
          </cell>
          <cell r="AN164" t="str">
            <v>N</v>
          </cell>
          <cell r="AR164">
            <v>0</v>
          </cell>
          <cell r="AS164">
            <v>0</v>
          </cell>
          <cell r="AX164">
            <v>4564789.8627462592</v>
          </cell>
          <cell r="BD164">
            <v>0</v>
          </cell>
          <cell r="BE164">
            <v>1</v>
          </cell>
          <cell r="BF164">
            <v>3</v>
          </cell>
          <cell r="BN164" t="str">
            <v>NA</v>
          </cell>
          <cell r="BO164" t="str">
            <v>Micro</v>
          </cell>
          <cell r="BP164">
            <v>1</v>
          </cell>
          <cell r="BQ164" t="str">
            <v>Micro</v>
          </cell>
          <cell r="BU164">
            <v>50.588094444444444</v>
          </cell>
          <cell r="BV164">
            <v>0</v>
          </cell>
          <cell r="BY164">
            <v>0</v>
          </cell>
          <cell r="BZ164">
            <v>8696.2315620305981</v>
          </cell>
          <cell r="CH164">
            <v>0</v>
          </cell>
          <cell r="CI164">
            <v>16723.522234674227</v>
          </cell>
          <cell r="CJ164">
            <v>18891.583425150417</v>
          </cell>
          <cell r="CK164">
            <v>10</v>
          </cell>
          <cell r="CL164">
            <v>0</v>
          </cell>
          <cell r="CM164">
            <v>0</v>
          </cell>
          <cell r="CN164">
            <v>0</v>
          </cell>
          <cell r="CO164">
            <v>-10</v>
          </cell>
          <cell r="CP164">
            <v>20</v>
          </cell>
          <cell r="CT164" t="str">
            <v>Outdoor</v>
          </cell>
          <cell r="CU164" t="str">
            <v>No</v>
          </cell>
          <cell r="CV164" t="str">
            <v>Micro</v>
          </cell>
          <cell r="CW164" t="str">
            <v>GSM-UMTS</v>
          </cell>
          <cell r="CX164" t="str">
            <v>Micro</v>
          </cell>
          <cell r="DC164" t="str">
            <v>Fiber</v>
          </cell>
          <cell r="DD164" t="str">
            <v>Coax</v>
          </cell>
          <cell r="DL164">
            <v>0</v>
          </cell>
          <cell r="DM164">
            <v>0</v>
          </cell>
          <cell r="DN164">
            <v>8</v>
          </cell>
          <cell r="DO164">
            <v>8</v>
          </cell>
          <cell r="DR164">
            <v>47</v>
          </cell>
          <cell r="DV164">
            <v>3</v>
          </cell>
        </row>
        <row r="165">
          <cell r="A165" t="str">
            <v>Northcentral</v>
          </cell>
          <cell r="B165" t="str">
            <v>IL/WI</v>
          </cell>
          <cell r="F165">
            <v>1</v>
          </cell>
          <cell r="N165" t="str">
            <v>N</v>
          </cell>
          <cell r="O165" t="str">
            <v>No</v>
          </cell>
          <cell r="P165">
            <v>300</v>
          </cell>
          <cell r="Q165" t="str">
            <v>Cabinet</v>
          </cell>
          <cell r="R165">
            <v>0</v>
          </cell>
          <cell r="T165">
            <v>39340</v>
          </cell>
          <cell r="V165">
            <v>850.5</v>
          </cell>
          <cell r="W165">
            <v>6500.5</v>
          </cell>
          <cell r="X165">
            <v>25</v>
          </cell>
          <cell r="Z165">
            <v>0</v>
          </cell>
          <cell r="AB165" t="str">
            <v>ALU</v>
          </cell>
          <cell r="AC165">
            <v>0</v>
          </cell>
          <cell r="AD165">
            <v>0</v>
          </cell>
          <cell r="AE165" t="str">
            <v/>
          </cell>
          <cell r="AJ165" t="str">
            <v>RD</v>
          </cell>
          <cell r="AL165" t="str">
            <v>GUYED</v>
          </cell>
          <cell r="AM165" t="str">
            <v>Tower</v>
          </cell>
          <cell r="AN165" t="str">
            <v>N</v>
          </cell>
          <cell r="AR165">
            <v>0</v>
          </cell>
          <cell r="AS165">
            <v>0</v>
          </cell>
          <cell r="AX165">
            <v>2785861.1247511152</v>
          </cell>
          <cell r="BD165">
            <v>0</v>
          </cell>
          <cell r="BE165">
            <v>1</v>
          </cell>
          <cell r="BF165">
            <v>1</v>
          </cell>
          <cell r="BN165" t="str">
            <v>NA</v>
          </cell>
          <cell r="BO165" t="str">
            <v>Micro</v>
          </cell>
          <cell r="BP165">
            <v>1</v>
          </cell>
          <cell r="BQ165" t="str">
            <v>Micro</v>
          </cell>
          <cell r="BU165">
            <v>14.834755555555557</v>
          </cell>
          <cell r="BV165">
            <v>0</v>
          </cell>
          <cell r="BY165">
            <v>0</v>
          </cell>
          <cell r="BZ165">
            <v>8381.6405946850173</v>
          </cell>
          <cell r="CH165">
            <v>0</v>
          </cell>
          <cell r="CI165">
            <v>8381.6405946850173</v>
          </cell>
          <cell r="CJ165">
            <v>9017.4158327802561</v>
          </cell>
          <cell r="CK165">
            <v>10</v>
          </cell>
          <cell r="CL165">
            <v>0</v>
          </cell>
          <cell r="CM165">
            <v>0</v>
          </cell>
          <cell r="CN165">
            <v>0</v>
          </cell>
          <cell r="CO165">
            <v>-10</v>
          </cell>
          <cell r="CP165">
            <v>20</v>
          </cell>
          <cell r="CT165" t="str">
            <v>Outdoor</v>
          </cell>
          <cell r="CU165" t="str">
            <v>No</v>
          </cell>
          <cell r="CV165" t="str">
            <v>Micro</v>
          </cell>
          <cell r="CW165" t="str">
            <v>GSM-UMTS</v>
          </cell>
          <cell r="CX165" t="str">
            <v>Micro</v>
          </cell>
          <cell r="DC165" t="str">
            <v>Coax</v>
          </cell>
          <cell r="DD165" t="str">
            <v>Coax</v>
          </cell>
          <cell r="DL165">
            <v>2</v>
          </cell>
          <cell r="DM165">
            <v>0</v>
          </cell>
          <cell r="DN165">
            <v>0</v>
          </cell>
          <cell r="DO165">
            <v>2</v>
          </cell>
          <cell r="DR165">
            <v>19</v>
          </cell>
          <cell r="DV165">
            <v>0</v>
          </cell>
        </row>
        <row r="166">
          <cell r="A166" t="str">
            <v>Northcentral</v>
          </cell>
          <cell r="B166" t="str">
            <v>IL/WI</v>
          </cell>
          <cell r="F166">
            <v>1</v>
          </cell>
          <cell r="N166" t="str">
            <v>Y</v>
          </cell>
          <cell r="O166" t="str">
            <v>Yes</v>
          </cell>
          <cell r="P166">
            <v>300</v>
          </cell>
          <cell r="Q166" t="str">
            <v>Cabinet</v>
          </cell>
          <cell r="R166">
            <v>0</v>
          </cell>
          <cell r="T166">
            <v>39340</v>
          </cell>
          <cell r="V166">
            <v>1250.5</v>
          </cell>
          <cell r="W166">
            <v>5500.5</v>
          </cell>
          <cell r="X166">
            <v>25</v>
          </cell>
          <cell r="Z166">
            <v>0</v>
          </cell>
          <cell r="AB166" t="str">
            <v>ALU</v>
          </cell>
          <cell r="AC166">
            <v>0</v>
          </cell>
          <cell r="AD166">
            <v>0</v>
          </cell>
          <cell r="AE166" t="str">
            <v/>
          </cell>
          <cell r="AJ166" t="str">
            <v>VRD</v>
          </cell>
          <cell r="AL166" t="str">
            <v>GUYED</v>
          </cell>
          <cell r="AM166" t="str">
            <v>Tower</v>
          </cell>
          <cell r="AN166" t="str">
            <v>N</v>
          </cell>
          <cell r="AR166">
            <v>0</v>
          </cell>
          <cell r="AS166">
            <v>0</v>
          </cell>
          <cell r="AX166">
            <v>1866892.295538283</v>
          </cell>
          <cell r="BD166">
            <v>0</v>
          </cell>
          <cell r="BE166">
            <v>1</v>
          </cell>
          <cell r="BF166">
            <v>1</v>
          </cell>
          <cell r="BN166" t="str">
            <v>NA</v>
          </cell>
          <cell r="BO166" t="str">
            <v>Micro</v>
          </cell>
          <cell r="BP166">
            <v>1</v>
          </cell>
          <cell r="BQ166" t="str">
            <v>Micro</v>
          </cell>
          <cell r="BU166">
            <v>11.783441666666667</v>
          </cell>
          <cell r="BV166">
            <v>0</v>
          </cell>
          <cell r="BY166">
            <v>0</v>
          </cell>
          <cell r="BZ166">
            <v>6935.1933551644388</v>
          </cell>
          <cell r="CH166">
            <v>0</v>
          </cell>
          <cell r="CI166">
            <v>6935.1933551644388</v>
          </cell>
          <cell r="CJ166">
            <v>7440.197998021582</v>
          </cell>
          <cell r="CK166">
            <v>10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10</v>
          </cell>
          <cell r="CT166" t="str">
            <v>Outdoor</v>
          </cell>
          <cell r="CU166" t="str">
            <v>Yes</v>
          </cell>
          <cell r="CV166" t="str">
            <v>Micro</v>
          </cell>
          <cell r="CW166" t="str">
            <v>GSM-UMTS</v>
          </cell>
          <cell r="CX166" t="str">
            <v>Micro</v>
          </cell>
          <cell r="DC166" t="str">
            <v>Coax</v>
          </cell>
          <cell r="DD166" t="str">
            <v>Coax</v>
          </cell>
          <cell r="DL166">
            <v>2</v>
          </cell>
          <cell r="DM166">
            <v>0</v>
          </cell>
          <cell r="DN166">
            <v>0</v>
          </cell>
          <cell r="DO166">
            <v>2</v>
          </cell>
          <cell r="DR166">
            <v>16</v>
          </cell>
          <cell r="DV166">
            <v>0</v>
          </cell>
        </row>
        <row r="167">
          <cell r="A167" t="str">
            <v>Northcentral</v>
          </cell>
          <cell r="B167" t="str">
            <v>IL/WI</v>
          </cell>
          <cell r="F167">
            <v>1</v>
          </cell>
          <cell r="N167" t="str">
            <v>N</v>
          </cell>
          <cell r="O167" t="str">
            <v>No</v>
          </cell>
          <cell r="P167">
            <v>105</v>
          </cell>
          <cell r="Q167" t="str">
            <v>Cabinet</v>
          </cell>
          <cell r="R167">
            <v>0</v>
          </cell>
          <cell r="T167">
            <v>39340</v>
          </cell>
          <cell r="V167">
            <v>1250.5</v>
          </cell>
          <cell r="W167">
            <v>5500.5</v>
          </cell>
          <cell r="X167">
            <v>25</v>
          </cell>
          <cell r="Z167">
            <v>0</v>
          </cell>
          <cell r="AB167" t="str">
            <v>ALU</v>
          </cell>
          <cell r="AC167">
            <v>0</v>
          </cell>
          <cell r="AD167">
            <v>0</v>
          </cell>
          <cell r="AE167" t="str">
            <v/>
          </cell>
          <cell r="AJ167" t="str">
            <v>UD</v>
          </cell>
          <cell r="AL167" t="str">
            <v>ROOFTOP</v>
          </cell>
          <cell r="AM167" t="str">
            <v>Rooftop</v>
          </cell>
          <cell r="AN167" t="str">
            <v>N</v>
          </cell>
          <cell r="AR167">
            <v>0</v>
          </cell>
          <cell r="AS167">
            <v>0</v>
          </cell>
          <cell r="AX167">
            <v>3527741.4946284858</v>
          </cell>
          <cell r="BD167">
            <v>0</v>
          </cell>
          <cell r="BE167">
            <v>1</v>
          </cell>
          <cell r="BF167">
            <v>1</v>
          </cell>
          <cell r="BN167" t="str">
            <v>NA</v>
          </cell>
          <cell r="BO167" t="str">
            <v>Micro</v>
          </cell>
          <cell r="BP167">
            <v>1</v>
          </cell>
          <cell r="BQ167" t="str">
            <v>Micro</v>
          </cell>
          <cell r="BU167">
            <v>18.477266666666665</v>
          </cell>
          <cell r="BV167">
            <v>0</v>
          </cell>
          <cell r="BY167">
            <v>0</v>
          </cell>
          <cell r="BZ167">
            <v>11179.257924571237</v>
          </cell>
          <cell r="CH167">
            <v>0</v>
          </cell>
          <cell r="CI167">
            <v>11179.257924571237</v>
          </cell>
          <cell r="CJ167">
            <v>11971.140781714093</v>
          </cell>
          <cell r="CK167">
            <v>10</v>
          </cell>
          <cell r="CL167">
            <v>0</v>
          </cell>
          <cell r="CM167">
            <v>0</v>
          </cell>
          <cell r="CN167">
            <v>0</v>
          </cell>
          <cell r="CO167">
            <v>-10</v>
          </cell>
          <cell r="CP167">
            <v>20</v>
          </cell>
          <cell r="CT167" t="str">
            <v>Outdoor</v>
          </cell>
          <cell r="CU167" t="str">
            <v>No</v>
          </cell>
          <cell r="CV167" t="str">
            <v>RoofTop</v>
          </cell>
          <cell r="CW167" t="str">
            <v>GSM-UMTS</v>
          </cell>
          <cell r="CX167" t="str">
            <v>Micro</v>
          </cell>
          <cell r="DC167" t="str">
            <v>Coax</v>
          </cell>
          <cell r="DD167" t="str">
            <v>Coax</v>
          </cell>
          <cell r="DL167">
            <v>2</v>
          </cell>
          <cell r="DM167">
            <v>0</v>
          </cell>
          <cell r="DN167">
            <v>0</v>
          </cell>
          <cell r="DO167">
            <v>2</v>
          </cell>
          <cell r="DR167">
            <v>21</v>
          </cell>
          <cell r="DV167">
            <v>0</v>
          </cell>
        </row>
        <row r="168">
          <cell r="A168" t="str">
            <v>Northcentral</v>
          </cell>
          <cell r="B168" t="str">
            <v>IL/WI</v>
          </cell>
          <cell r="F168">
            <v>1</v>
          </cell>
          <cell r="N168" t="str">
            <v>Y</v>
          </cell>
          <cell r="O168" t="str">
            <v>Yes</v>
          </cell>
          <cell r="P168">
            <v>150</v>
          </cell>
          <cell r="Q168" t="str">
            <v>Cabinet</v>
          </cell>
          <cell r="R168">
            <v>0</v>
          </cell>
          <cell r="T168">
            <v>39340</v>
          </cell>
          <cell r="V168">
            <v>1250.5</v>
          </cell>
          <cell r="W168">
            <v>5500.5</v>
          </cell>
          <cell r="X168">
            <v>25</v>
          </cell>
          <cell r="Z168">
            <v>0</v>
          </cell>
          <cell r="AB168" t="str">
            <v>ALU</v>
          </cell>
          <cell r="AC168">
            <v>0</v>
          </cell>
          <cell r="AD168">
            <v>0</v>
          </cell>
          <cell r="AE168" t="str">
            <v/>
          </cell>
          <cell r="AJ168" t="str">
            <v>RD</v>
          </cell>
          <cell r="AL168" t="str">
            <v>SELF SUPPORT</v>
          </cell>
          <cell r="AM168" t="str">
            <v>Tower</v>
          </cell>
          <cell r="AN168" t="str">
            <v>N</v>
          </cell>
          <cell r="AR168">
            <v>0</v>
          </cell>
          <cell r="AS168">
            <v>0</v>
          </cell>
          <cell r="AX168">
            <v>1557687.4834768223</v>
          </cell>
          <cell r="BD168">
            <v>0</v>
          </cell>
          <cell r="BE168">
            <v>1</v>
          </cell>
          <cell r="BF168">
            <v>1</v>
          </cell>
          <cell r="BN168" t="str">
            <v>NA</v>
          </cell>
          <cell r="BO168" t="str">
            <v>Micro</v>
          </cell>
          <cell r="BP168">
            <v>1</v>
          </cell>
          <cell r="BQ168" t="str">
            <v>Micro</v>
          </cell>
          <cell r="BU168">
            <v>13.575369444444444</v>
          </cell>
          <cell r="BV168">
            <v>0</v>
          </cell>
          <cell r="BY168">
            <v>0</v>
          </cell>
          <cell r="BZ168">
            <v>6147.5153601072234</v>
          </cell>
          <cell r="CH168">
            <v>0</v>
          </cell>
          <cell r="CI168">
            <v>6147.5153601072234</v>
          </cell>
          <cell r="CJ168">
            <v>6729.316907726271</v>
          </cell>
          <cell r="CK168">
            <v>10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10</v>
          </cell>
          <cell r="CT168" t="str">
            <v>Outdoor</v>
          </cell>
          <cell r="CU168" t="str">
            <v>Yes</v>
          </cell>
          <cell r="CV168" t="str">
            <v>Micro</v>
          </cell>
          <cell r="CW168" t="str">
            <v>GSM-UMTS</v>
          </cell>
          <cell r="CX168" t="str">
            <v>Micro</v>
          </cell>
          <cell r="DC168" t="str">
            <v>Coax</v>
          </cell>
          <cell r="DD168" t="str">
            <v>Coax</v>
          </cell>
          <cell r="DL168">
            <v>2</v>
          </cell>
          <cell r="DM168">
            <v>0</v>
          </cell>
          <cell r="DN168">
            <v>0</v>
          </cell>
          <cell r="DO168">
            <v>2</v>
          </cell>
          <cell r="DR168">
            <v>17</v>
          </cell>
          <cell r="DV168">
            <v>0</v>
          </cell>
        </row>
        <row r="169">
          <cell r="A169" t="str">
            <v>Northcentral</v>
          </cell>
          <cell r="B169" t="str">
            <v>IL/WI</v>
          </cell>
          <cell r="F169">
            <v>1</v>
          </cell>
          <cell r="N169" t="str">
            <v>Y</v>
          </cell>
          <cell r="O169" t="str">
            <v>Yes</v>
          </cell>
          <cell r="P169">
            <v>151</v>
          </cell>
          <cell r="Q169" t="str">
            <v>Cabinet</v>
          </cell>
          <cell r="R169">
            <v>0</v>
          </cell>
          <cell r="T169">
            <v>39340</v>
          </cell>
          <cell r="V169">
            <v>1250.5</v>
          </cell>
          <cell r="W169">
            <v>5500.5</v>
          </cell>
          <cell r="X169">
            <v>25</v>
          </cell>
          <cell r="Z169">
            <v>0</v>
          </cell>
          <cell r="AB169" t="str">
            <v>ALU</v>
          </cell>
          <cell r="AC169">
            <v>0</v>
          </cell>
          <cell r="AD169">
            <v>0</v>
          </cell>
          <cell r="AE169" t="str">
            <v/>
          </cell>
          <cell r="AJ169" t="str">
            <v>RD</v>
          </cell>
          <cell r="AL169" t="str">
            <v>SELF SUPPORT</v>
          </cell>
          <cell r="AM169" t="str">
            <v>Tower</v>
          </cell>
          <cell r="AN169" t="str">
            <v>N</v>
          </cell>
          <cell r="AR169">
            <v>0</v>
          </cell>
          <cell r="AS169">
            <v>0</v>
          </cell>
          <cell r="AX169">
            <v>3047621.4438514831</v>
          </cell>
          <cell r="BD169">
            <v>0</v>
          </cell>
          <cell r="BE169">
            <v>1</v>
          </cell>
          <cell r="BF169">
            <v>1</v>
          </cell>
          <cell r="BN169" t="str">
            <v>NA</v>
          </cell>
          <cell r="BO169" t="str">
            <v>Micro</v>
          </cell>
          <cell r="BP169">
            <v>1</v>
          </cell>
          <cell r="BQ169" t="str">
            <v>Micro</v>
          </cell>
          <cell r="BU169">
            <v>19.526702777777778</v>
          </cell>
          <cell r="BV169">
            <v>0</v>
          </cell>
          <cell r="BY169">
            <v>0</v>
          </cell>
          <cell r="BZ169">
            <v>9416.5559069715491</v>
          </cell>
          <cell r="CH169">
            <v>0</v>
          </cell>
          <cell r="CI169">
            <v>9416.5559069715491</v>
          </cell>
          <cell r="CJ169">
            <v>10253.41459744774</v>
          </cell>
          <cell r="CK169">
            <v>10</v>
          </cell>
          <cell r="CL169">
            <v>0</v>
          </cell>
          <cell r="CM169">
            <v>0</v>
          </cell>
          <cell r="CN169">
            <v>0</v>
          </cell>
          <cell r="CO169">
            <v>-10</v>
          </cell>
          <cell r="CP169">
            <v>20</v>
          </cell>
          <cell r="CT169" t="str">
            <v>Outdoor</v>
          </cell>
          <cell r="CU169" t="str">
            <v>Yes</v>
          </cell>
          <cell r="CV169" t="str">
            <v>Micro</v>
          </cell>
          <cell r="CW169" t="str">
            <v>GSM-UMTS</v>
          </cell>
          <cell r="CX169" t="str">
            <v>Micro</v>
          </cell>
          <cell r="DC169" t="str">
            <v>Coax</v>
          </cell>
          <cell r="DD169" t="str">
            <v>Coax</v>
          </cell>
          <cell r="DL169">
            <v>2</v>
          </cell>
          <cell r="DM169">
            <v>0</v>
          </cell>
          <cell r="DN169">
            <v>0</v>
          </cell>
          <cell r="DO169">
            <v>2</v>
          </cell>
          <cell r="DR169">
            <v>22</v>
          </cell>
          <cell r="DV169">
            <v>0</v>
          </cell>
        </row>
        <row r="170">
          <cell r="A170" t="str">
            <v>Northcentral</v>
          </cell>
          <cell r="B170" t="str">
            <v>IL/WI</v>
          </cell>
          <cell r="F170">
            <v>1</v>
          </cell>
          <cell r="N170" t="str">
            <v>Y</v>
          </cell>
          <cell r="O170" t="str">
            <v>Yes</v>
          </cell>
          <cell r="P170">
            <v>151</v>
          </cell>
          <cell r="Q170" t="str">
            <v>Cabinet</v>
          </cell>
          <cell r="R170">
            <v>0</v>
          </cell>
          <cell r="T170">
            <v>39340</v>
          </cell>
          <cell r="V170">
            <v>1250.5</v>
          </cell>
          <cell r="W170">
            <v>5500.5</v>
          </cell>
          <cell r="X170">
            <v>25</v>
          </cell>
          <cell r="Z170">
            <v>0</v>
          </cell>
          <cell r="AB170" t="str">
            <v>ALU</v>
          </cell>
          <cell r="AC170">
            <v>0</v>
          </cell>
          <cell r="AD170">
            <v>0</v>
          </cell>
          <cell r="AE170" t="str">
            <v/>
          </cell>
          <cell r="AJ170" t="str">
            <v>RD</v>
          </cell>
          <cell r="AL170" t="str">
            <v>SELF SUPPORT</v>
          </cell>
          <cell r="AM170" t="str">
            <v>Tower</v>
          </cell>
          <cell r="AN170" t="str">
            <v>N</v>
          </cell>
          <cell r="AR170">
            <v>0</v>
          </cell>
          <cell r="AS170">
            <v>0</v>
          </cell>
          <cell r="AX170">
            <v>1927803.9143857963</v>
          </cell>
          <cell r="BD170">
            <v>0</v>
          </cell>
          <cell r="BE170">
            <v>1</v>
          </cell>
          <cell r="BF170">
            <v>1</v>
          </cell>
          <cell r="BN170" t="str">
            <v>NA</v>
          </cell>
          <cell r="BO170" t="str">
            <v>Micro</v>
          </cell>
          <cell r="BP170">
            <v>1</v>
          </cell>
          <cell r="BQ170" t="str">
            <v>Micro</v>
          </cell>
          <cell r="BU170">
            <v>11.873033333333334</v>
          </cell>
          <cell r="BV170">
            <v>0</v>
          </cell>
          <cell r="BY170">
            <v>0</v>
          </cell>
          <cell r="BZ170">
            <v>5741.3915557779601</v>
          </cell>
          <cell r="CH170">
            <v>0</v>
          </cell>
          <cell r="CI170">
            <v>5741.3915557779601</v>
          </cell>
          <cell r="CJ170">
            <v>6250.2358414922455</v>
          </cell>
          <cell r="CK170">
            <v>10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10</v>
          </cell>
          <cell r="CT170" t="str">
            <v>Outdoor</v>
          </cell>
          <cell r="CU170" t="str">
            <v>Yes</v>
          </cell>
          <cell r="CV170" t="str">
            <v>Micro</v>
          </cell>
          <cell r="CW170" t="str">
            <v>GSM-UMTS</v>
          </cell>
          <cell r="CX170" t="str">
            <v>Micro</v>
          </cell>
          <cell r="DC170" t="str">
            <v>Coax</v>
          </cell>
          <cell r="DD170" t="str">
            <v>Coax</v>
          </cell>
          <cell r="DL170">
            <v>2</v>
          </cell>
          <cell r="DM170">
            <v>0</v>
          </cell>
          <cell r="DN170">
            <v>0</v>
          </cell>
          <cell r="DO170">
            <v>2</v>
          </cell>
          <cell r="DR170">
            <v>16</v>
          </cell>
          <cell r="DV170">
            <v>0</v>
          </cell>
        </row>
        <row r="171">
          <cell r="A171" t="str">
            <v>Northcentral</v>
          </cell>
          <cell r="B171" t="str">
            <v>IL/WI</v>
          </cell>
          <cell r="F171">
            <v>1</v>
          </cell>
          <cell r="N171" t="str">
            <v>Y</v>
          </cell>
          <cell r="O171" t="str">
            <v>Yes</v>
          </cell>
          <cell r="P171">
            <v>180</v>
          </cell>
          <cell r="Q171" t="str">
            <v>Cabinet</v>
          </cell>
          <cell r="R171">
            <v>0</v>
          </cell>
          <cell r="T171">
            <v>39340</v>
          </cell>
          <cell r="V171">
            <v>1250.5</v>
          </cell>
          <cell r="W171">
            <v>5500.5</v>
          </cell>
          <cell r="X171">
            <v>25</v>
          </cell>
          <cell r="Z171">
            <v>0</v>
          </cell>
          <cell r="AB171" t="str">
            <v>ALU</v>
          </cell>
          <cell r="AC171">
            <v>0</v>
          </cell>
          <cell r="AD171">
            <v>0</v>
          </cell>
          <cell r="AE171" t="str">
            <v/>
          </cell>
          <cell r="AJ171" t="str">
            <v>RD</v>
          </cell>
          <cell r="AL171" t="str">
            <v>SELF SUPPORT</v>
          </cell>
          <cell r="AM171" t="str">
            <v>Tower</v>
          </cell>
          <cell r="AN171" t="str">
            <v>N</v>
          </cell>
          <cell r="AR171">
            <v>0</v>
          </cell>
          <cell r="AS171">
            <v>0</v>
          </cell>
          <cell r="AX171">
            <v>2459252.2430554708</v>
          </cell>
          <cell r="BD171">
            <v>0</v>
          </cell>
          <cell r="BE171">
            <v>1</v>
          </cell>
          <cell r="BF171">
            <v>1</v>
          </cell>
          <cell r="BN171" t="str">
            <v>NA</v>
          </cell>
          <cell r="BO171" t="str">
            <v>Micro</v>
          </cell>
          <cell r="BP171">
            <v>1</v>
          </cell>
          <cell r="BQ171" t="str">
            <v>Micro</v>
          </cell>
          <cell r="BU171">
            <v>10.554522222222221</v>
          </cell>
          <cell r="BV171">
            <v>0</v>
          </cell>
          <cell r="BY171">
            <v>0</v>
          </cell>
          <cell r="BZ171">
            <v>6892.6640321867608</v>
          </cell>
          <cell r="CH171">
            <v>0</v>
          </cell>
          <cell r="CI171">
            <v>6892.6640321867608</v>
          </cell>
          <cell r="CJ171">
            <v>7345.0006988534278</v>
          </cell>
          <cell r="CK171">
            <v>10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10</v>
          </cell>
          <cell r="CT171" t="str">
            <v>Outdoor</v>
          </cell>
          <cell r="CU171" t="str">
            <v>Yes</v>
          </cell>
          <cell r="CV171" t="str">
            <v>Micro</v>
          </cell>
          <cell r="CW171" t="str">
            <v>GSM-UMTS</v>
          </cell>
          <cell r="CX171" t="str">
            <v>Micro</v>
          </cell>
          <cell r="DC171" t="str">
            <v>Coax</v>
          </cell>
          <cell r="DD171" t="str">
            <v>Coax</v>
          </cell>
          <cell r="DL171">
            <v>2</v>
          </cell>
          <cell r="DM171">
            <v>0</v>
          </cell>
          <cell r="DN171">
            <v>0</v>
          </cell>
          <cell r="DO171">
            <v>2</v>
          </cell>
          <cell r="DR171">
            <v>15</v>
          </cell>
          <cell r="DV171">
            <v>0</v>
          </cell>
        </row>
        <row r="172">
          <cell r="A172" t="str">
            <v>Northcentral</v>
          </cell>
          <cell r="B172" t="str">
            <v>IL/WI</v>
          </cell>
          <cell r="F172">
            <v>1</v>
          </cell>
          <cell r="N172" t="str">
            <v>Y</v>
          </cell>
          <cell r="O172" t="str">
            <v>Yes</v>
          </cell>
          <cell r="P172">
            <v>150</v>
          </cell>
          <cell r="Q172" t="str">
            <v>Cabinet</v>
          </cell>
          <cell r="R172">
            <v>0</v>
          </cell>
          <cell r="T172">
            <v>39340</v>
          </cell>
          <cell r="V172">
            <v>1250.5</v>
          </cell>
          <cell r="W172">
            <v>5500.5</v>
          </cell>
          <cell r="X172">
            <v>25</v>
          </cell>
          <cell r="Z172">
            <v>0</v>
          </cell>
          <cell r="AB172" t="str">
            <v>ALU</v>
          </cell>
          <cell r="AC172">
            <v>0</v>
          </cell>
          <cell r="AD172">
            <v>0</v>
          </cell>
          <cell r="AE172" t="str">
            <v/>
          </cell>
          <cell r="AJ172" t="str">
            <v>SD</v>
          </cell>
          <cell r="AL172" t="str">
            <v>SELF SUPPORT</v>
          </cell>
          <cell r="AM172" t="str">
            <v>Tower</v>
          </cell>
          <cell r="AN172" t="str">
            <v>N</v>
          </cell>
          <cell r="AR172">
            <v>0</v>
          </cell>
          <cell r="AS172">
            <v>0</v>
          </cell>
          <cell r="AX172">
            <v>2674269.2445728187</v>
          </cell>
          <cell r="BD172">
            <v>0</v>
          </cell>
          <cell r="BE172">
            <v>1</v>
          </cell>
          <cell r="BF172">
            <v>1</v>
          </cell>
          <cell r="BN172" t="str">
            <v>NA</v>
          </cell>
          <cell r="BO172" t="str">
            <v>Micro</v>
          </cell>
          <cell r="BP172">
            <v>1</v>
          </cell>
          <cell r="BQ172" t="str">
            <v>Micro</v>
          </cell>
          <cell r="BU172">
            <v>21.257061111111113</v>
          </cell>
          <cell r="BV172">
            <v>0</v>
          </cell>
          <cell r="BY172">
            <v>0</v>
          </cell>
          <cell r="BZ172">
            <v>8376.7062577808665</v>
          </cell>
          <cell r="CH172">
            <v>0</v>
          </cell>
          <cell r="CI172">
            <v>8376.7062577808665</v>
          </cell>
          <cell r="CJ172">
            <v>9287.7231625427721</v>
          </cell>
          <cell r="CK172">
            <v>10</v>
          </cell>
          <cell r="CL172">
            <v>0</v>
          </cell>
          <cell r="CM172">
            <v>0</v>
          </cell>
          <cell r="CN172">
            <v>0</v>
          </cell>
          <cell r="CO172">
            <v>-10</v>
          </cell>
          <cell r="CP172">
            <v>20</v>
          </cell>
          <cell r="CT172" t="str">
            <v>Outdoor</v>
          </cell>
          <cell r="CU172" t="str">
            <v>Yes</v>
          </cell>
          <cell r="CV172" t="str">
            <v>Micro</v>
          </cell>
          <cell r="CW172" t="str">
            <v>GSM-UMTS</v>
          </cell>
          <cell r="CX172" t="str">
            <v>Micro</v>
          </cell>
          <cell r="DC172" t="str">
            <v>Coax</v>
          </cell>
          <cell r="DD172" t="str">
            <v>Coax</v>
          </cell>
          <cell r="DL172">
            <v>2</v>
          </cell>
          <cell r="DM172">
            <v>0</v>
          </cell>
          <cell r="DN172">
            <v>0</v>
          </cell>
          <cell r="DO172">
            <v>2</v>
          </cell>
          <cell r="DR172">
            <v>23</v>
          </cell>
          <cell r="DV172">
            <v>0</v>
          </cell>
        </row>
        <row r="173">
          <cell r="A173" t="str">
            <v>Northcentral</v>
          </cell>
          <cell r="B173" t="str">
            <v>IL/WI</v>
          </cell>
          <cell r="F173">
            <v>1</v>
          </cell>
          <cell r="N173" t="str">
            <v>Y</v>
          </cell>
          <cell r="O173" t="str">
            <v>Yes</v>
          </cell>
          <cell r="P173">
            <v>151</v>
          </cell>
          <cell r="Q173" t="str">
            <v>Cabinet</v>
          </cell>
          <cell r="R173">
            <v>0</v>
          </cell>
          <cell r="T173">
            <v>39340</v>
          </cell>
          <cell r="V173">
            <v>1250.5</v>
          </cell>
          <cell r="W173">
            <v>5500.5</v>
          </cell>
          <cell r="X173">
            <v>25</v>
          </cell>
          <cell r="Z173">
            <v>0</v>
          </cell>
          <cell r="AB173" t="str">
            <v>ALU</v>
          </cell>
          <cell r="AC173">
            <v>0</v>
          </cell>
          <cell r="AD173">
            <v>0</v>
          </cell>
          <cell r="AE173" t="str">
            <v/>
          </cell>
          <cell r="AJ173" t="str">
            <v>RD</v>
          </cell>
          <cell r="AL173" t="str">
            <v>SELF SUPPORT</v>
          </cell>
          <cell r="AM173" t="str">
            <v>Tower</v>
          </cell>
          <cell r="AN173" t="str">
            <v>N</v>
          </cell>
          <cell r="AR173">
            <v>0</v>
          </cell>
          <cell r="AS173">
            <v>0</v>
          </cell>
          <cell r="AX173">
            <v>1478442.5750937874</v>
          </cell>
          <cell r="BD173">
            <v>0</v>
          </cell>
          <cell r="BE173">
            <v>1</v>
          </cell>
          <cell r="BF173">
            <v>1</v>
          </cell>
          <cell r="BN173" t="str">
            <v>NA</v>
          </cell>
          <cell r="BO173" t="str">
            <v>Micro</v>
          </cell>
          <cell r="BP173">
            <v>1</v>
          </cell>
          <cell r="BQ173" t="str">
            <v>Micro</v>
          </cell>
          <cell r="BU173">
            <v>8.942602777777779</v>
          </cell>
          <cell r="BV173">
            <v>0</v>
          </cell>
          <cell r="BY173">
            <v>0</v>
          </cell>
          <cell r="BZ173">
            <v>4731.2908017957179</v>
          </cell>
          <cell r="CH173">
            <v>0</v>
          </cell>
          <cell r="CI173">
            <v>4731.2908017957179</v>
          </cell>
          <cell r="CJ173">
            <v>5114.5452065576228</v>
          </cell>
          <cell r="CK173">
            <v>10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10</v>
          </cell>
          <cell r="CT173" t="str">
            <v>Outdoor</v>
          </cell>
          <cell r="CU173" t="str">
            <v>Yes</v>
          </cell>
          <cell r="CV173" t="str">
            <v>Micro</v>
          </cell>
          <cell r="CW173" t="str">
            <v>GSM-UMTS</v>
          </cell>
          <cell r="CX173" t="str">
            <v>Micro</v>
          </cell>
          <cell r="DC173" t="str">
            <v>Coax</v>
          </cell>
          <cell r="DD173" t="str">
            <v>Coax</v>
          </cell>
          <cell r="DL173">
            <v>2</v>
          </cell>
          <cell r="DM173">
            <v>0</v>
          </cell>
          <cell r="DN173">
            <v>0</v>
          </cell>
          <cell r="DO173">
            <v>2</v>
          </cell>
          <cell r="DR173">
            <v>14</v>
          </cell>
          <cell r="DV173">
            <v>0</v>
          </cell>
        </row>
        <row r="174">
          <cell r="A174" t="str">
            <v>Northcentral</v>
          </cell>
          <cell r="B174" t="str">
            <v>IL/WI</v>
          </cell>
          <cell r="F174">
            <v>1</v>
          </cell>
          <cell r="N174" t="str">
            <v>Y</v>
          </cell>
          <cell r="O174" t="str">
            <v>Yes</v>
          </cell>
          <cell r="P174">
            <v>180</v>
          </cell>
          <cell r="Q174" t="str">
            <v>Cabinet</v>
          </cell>
          <cell r="R174">
            <v>0</v>
          </cell>
          <cell r="T174">
            <v>40079</v>
          </cell>
          <cell r="V174">
            <v>1250.5</v>
          </cell>
          <cell r="W174">
            <v>5500.5</v>
          </cell>
          <cell r="X174">
            <v>25</v>
          </cell>
          <cell r="Z174">
            <v>0</v>
          </cell>
          <cell r="AB174" t="str">
            <v>ALU</v>
          </cell>
          <cell r="AC174">
            <v>0</v>
          </cell>
          <cell r="AD174">
            <v>0</v>
          </cell>
          <cell r="AE174" t="str">
            <v/>
          </cell>
          <cell r="AJ174" t="str">
            <v>RD</v>
          </cell>
          <cell r="AL174" t="str">
            <v>SELF SUPPORT</v>
          </cell>
          <cell r="AM174" t="str">
            <v>Tower</v>
          </cell>
          <cell r="AN174" t="str">
            <v>N</v>
          </cell>
          <cell r="AR174">
            <v>0</v>
          </cell>
          <cell r="AS174">
            <v>0</v>
          </cell>
          <cell r="AX174">
            <v>2351668.6567179728</v>
          </cell>
          <cell r="BD174">
            <v>0</v>
          </cell>
          <cell r="BE174">
            <v>1</v>
          </cell>
          <cell r="BF174">
            <v>1</v>
          </cell>
          <cell r="BN174" t="str">
            <v>NA</v>
          </cell>
          <cell r="BO174" t="str">
            <v>Micro</v>
          </cell>
          <cell r="BP174">
            <v>1</v>
          </cell>
          <cell r="BQ174" t="str">
            <v>Micro</v>
          </cell>
          <cell r="BU174">
            <v>38.248021826913842</v>
          </cell>
          <cell r="BV174">
            <v>0</v>
          </cell>
          <cell r="BY174">
            <v>0</v>
          </cell>
          <cell r="BZ174">
            <v>9994.0271925044581</v>
          </cell>
          <cell r="CH174">
            <v>0</v>
          </cell>
          <cell r="CI174">
            <v>9994.0271925044581</v>
          </cell>
          <cell r="CJ174">
            <v>11633.228127943623</v>
          </cell>
          <cell r="CK174">
            <v>10</v>
          </cell>
          <cell r="CL174">
            <v>0</v>
          </cell>
          <cell r="CM174">
            <v>0</v>
          </cell>
          <cell r="CN174">
            <v>0</v>
          </cell>
          <cell r="CO174">
            <v>-10</v>
          </cell>
          <cell r="CP174">
            <v>20</v>
          </cell>
          <cell r="CT174" t="str">
            <v>Outdoor</v>
          </cell>
          <cell r="CU174" t="str">
            <v>Yes</v>
          </cell>
          <cell r="CV174" t="str">
            <v>Micro</v>
          </cell>
          <cell r="CW174" t="str">
            <v>GSM-UMTS</v>
          </cell>
          <cell r="CX174" t="str">
            <v>Micro</v>
          </cell>
          <cell r="DC174" t="str">
            <v>Coax</v>
          </cell>
          <cell r="DD174" t="str">
            <v>Coax</v>
          </cell>
          <cell r="DL174">
            <v>2</v>
          </cell>
          <cell r="DM174">
            <v>0</v>
          </cell>
          <cell r="DN174">
            <v>0</v>
          </cell>
          <cell r="DO174">
            <v>2</v>
          </cell>
          <cell r="DR174">
            <v>37</v>
          </cell>
          <cell r="DV174">
            <v>0</v>
          </cell>
        </row>
        <row r="175">
          <cell r="A175" t="str">
            <v>Northcentral</v>
          </cell>
          <cell r="B175" t="str">
            <v>IL/WI</v>
          </cell>
          <cell r="F175">
            <v>1</v>
          </cell>
          <cell r="N175" t="str">
            <v>Y</v>
          </cell>
          <cell r="O175" t="str">
            <v>Yes</v>
          </cell>
          <cell r="P175">
            <v>101</v>
          </cell>
          <cell r="Q175" t="str">
            <v>Cabinet</v>
          </cell>
          <cell r="R175">
            <v>0</v>
          </cell>
          <cell r="T175">
            <v>39340</v>
          </cell>
          <cell r="V175">
            <v>1250.5</v>
          </cell>
          <cell r="W175">
            <v>5500.5</v>
          </cell>
          <cell r="X175">
            <v>25</v>
          </cell>
          <cell r="Z175">
            <v>0</v>
          </cell>
          <cell r="AB175" t="str">
            <v>ALU</v>
          </cell>
          <cell r="AC175">
            <v>0</v>
          </cell>
          <cell r="AD175">
            <v>0</v>
          </cell>
          <cell r="AE175" t="str">
            <v/>
          </cell>
          <cell r="AJ175" t="str">
            <v>SD</v>
          </cell>
          <cell r="AL175" t="str">
            <v>SELF SUPPORT</v>
          </cell>
          <cell r="AM175" t="str">
            <v>Tower</v>
          </cell>
          <cell r="AN175" t="str">
            <v>N</v>
          </cell>
          <cell r="AR175">
            <v>0</v>
          </cell>
          <cell r="AS175">
            <v>0</v>
          </cell>
          <cell r="AX175">
            <v>3009079.9215472862</v>
          </cell>
          <cell r="BD175">
            <v>0</v>
          </cell>
          <cell r="BE175">
            <v>1</v>
          </cell>
          <cell r="BF175">
            <v>1</v>
          </cell>
          <cell r="BN175" t="str">
            <v>NA</v>
          </cell>
          <cell r="BO175" t="str">
            <v>Micro</v>
          </cell>
          <cell r="BP175">
            <v>1</v>
          </cell>
          <cell r="BQ175" t="str">
            <v>Micro</v>
          </cell>
          <cell r="BU175">
            <v>19.487991666666666</v>
          </cell>
          <cell r="BV175">
            <v>0</v>
          </cell>
          <cell r="BY175">
            <v>0</v>
          </cell>
          <cell r="BZ175">
            <v>9785.7899843907944</v>
          </cell>
          <cell r="CH175">
            <v>0</v>
          </cell>
          <cell r="CI175">
            <v>9785.7899843907944</v>
          </cell>
          <cell r="CJ175">
            <v>10620.989627247936</v>
          </cell>
          <cell r="CK175">
            <v>10</v>
          </cell>
          <cell r="CL175">
            <v>0</v>
          </cell>
          <cell r="CM175">
            <v>0</v>
          </cell>
          <cell r="CN175">
            <v>0</v>
          </cell>
          <cell r="CO175">
            <v>-10</v>
          </cell>
          <cell r="CP175">
            <v>20</v>
          </cell>
          <cell r="CT175" t="str">
            <v>Outdoor</v>
          </cell>
          <cell r="CU175" t="str">
            <v>Yes</v>
          </cell>
          <cell r="CV175" t="str">
            <v>Micro</v>
          </cell>
          <cell r="CW175" t="str">
            <v>GSM-UMTS</v>
          </cell>
          <cell r="CX175" t="str">
            <v>Micro</v>
          </cell>
          <cell r="DC175" t="str">
            <v>Coax</v>
          </cell>
          <cell r="DD175" t="str">
            <v>Coax</v>
          </cell>
          <cell r="DL175">
            <v>2</v>
          </cell>
          <cell r="DM175">
            <v>0</v>
          </cell>
          <cell r="DN175">
            <v>0</v>
          </cell>
          <cell r="DO175">
            <v>2</v>
          </cell>
          <cell r="DR175">
            <v>22</v>
          </cell>
          <cell r="DV175">
            <v>0</v>
          </cell>
        </row>
        <row r="176">
          <cell r="A176" t="str">
            <v>Northcentral</v>
          </cell>
          <cell r="B176" t="str">
            <v>IL/WI</v>
          </cell>
          <cell r="F176">
            <v>1</v>
          </cell>
          <cell r="N176" t="str">
            <v>Y</v>
          </cell>
          <cell r="O176" t="str">
            <v>Yes</v>
          </cell>
          <cell r="P176">
            <v>206</v>
          </cell>
          <cell r="Q176" t="str">
            <v>Cabinet</v>
          </cell>
          <cell r="R176">
            <v>0</v>
          </cell>
          <cell r="T176">
            <v>40344</v>
          </cell>
          <cell r="V176">
            <v>1250.5</v>
          </cell>
          <cell r="W176">
            <v>5500.5</v>
          </cell>
          <cell r="X176">
            <v>25</v>
          </cell>
          <cell r="Z176">
            <v>0</v>
          </cell>
          <cell r="AB176" t="str">
            <v>ALU</v>
          </cell>
          <cell r="AC176">
            <v>0</v>
          </cell>
          <cell r="AD176">
            <v>0</v>
          </cell>
          <cell r="AE176" t="str">
            <v/>
          </cell>
          <cell r="AJ176" t="str">
            <v>RD</v>
          </cell>
          <cell r="AL176" t="str">
            <v>SELF SUPPORT</v>
          </cell>
          <cell r="AM176" t="str">
            <v>Tower</v>
          </cell>
          <cell r="AN176" t="str">
            <v>N</v>
          </cell>
          <cell r="AR176">
            <v>0</v>
          </cell>
          <cell r="AS176">
            <v>0</v>
          </cell>
          <cell r="AX176">
            <v>2038913.637952023</v>
          </cell>
          <cell r="BD176">
            <v>0</v>
          </cell>
          <cell r="BE176">
            <v>1</v>
          </cell>
          <cell r="BF176">
            <v>1</v>
          </cell>
          <cell r="BN176" t="str">
            <v>NA</v>
          </cell>
          <cell r="BO176" t="str">
            <v>Micro</v>
          </cell>
          <cell r="BP176">
            <v>1</v>
          </cell>
          <cell r="BQ176" t="str">
            <v>Micro</v>
          </cell>
          <cell r="BU176">
            <v>13.088597222222223</v>
          </cell>
          <cell r="BV176">
            <v>0</v>
          </cell>
          <cell r="BY176">
            <v>0</v>
          </cell>
          <cell r="BZ176">
            <v>6650.0258621156063</v>
          </cell>
          <cell r="CH176">
            <v>0</v>
          </cell>
          <cell r="CI176">
            <v>6650.0258621156063</v>
          </cell>
          <cell r="CJ176">
            <v>7210.9657430679872</v>
          </cell>
          <cell r="CK176">
            <v>10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10</v>
          </cell>
          <cell r="CT176" t="str">
            <v>Outdoor</v>
          </cell>
          <cell r="CU176" t="str">
            <v>Yes</v>
          </cell>
          <cell r="CV176" t="str">
            <v>Micro</v>
          </cell>
          <cell r="CW176" t="str">
            <v>GSM-UMTS</v>
          </cell>
          <cell r="CX176" t="str">
            <v>Micro</v>
          </cell>
          <cell r="DC176" t="str">
            <v>Coax</v>
          </cell>
          <cell r="DD176" t="str">
            <v>Coax</v>
          </cell>
          <cell r="DL176">
            <v>2</v>
          </cell>
          <cell r="DM176">
            <v>0</v>
          </cell>
          <cell r="DN176">
            <v>0</v>
          </cell>
          <cell r="DO176">
            <v>2</v>
          </cell>
          <cell r="DR176">
            <v>17</v>
          </cell>
          <cell r="DV176">
            <v>0</v>
          </cell>
        </row>
        <row r="177">
          <cell r="A177" t="str">
            <v>Northcentral</v>
          </cell>
          <cell r="B177" t="str">
            <v>IL/WI</v>
          </cell>
          <cell r="F177">
            <v>1</v>
          </cell>
          <cell r="N177" t="str">
            <v>Y</v>
          </cell>
          <cell r="O177" t="str">
            <v>Yes</v>
          </cell>
          <cell r="P177">
            <v>100</v>
          </cell>
          <cell r="Q177" t="str">
            <v>OwnedShelter</v>
          </cell>
          <cell r="R177">
            <v>0</v>
          </cell>
          <cell r="T177">
            <v>39340</v>
          </cell>
          <cell r="V177">
            <v>1250.5</v>
          </cell>
          <cell r="W177">
            <v>5500.5</v>
          </cell>
          <cell r="X177">
            <v>25</v>
          </cell>
          <cell r="Z177">
            <v>0</v>
          </cell>
          <cell r="AB177" t="str">
            <v>ALU</v>
          </cell>
          <cell r="AC177">
            <v>1</v>
          </cell>
          <cell r="AD177">
            <v>50</v>
          </cell>
          <cell r="AE177" t="str">
            <v>FIXED</v>
          </cell>
          <cell r="AJ177" t="str">
            <v>SD</v>
          </cell>
          <cell r="AL177" t="str">
            <v>MONOPOLE</v>
          </cell>
          <cell r="AM177" t="str">
            <v>Tower</v>
          </cell>
          <cell r="AN177" t="str">
            <v>N</v>
          </cell>
          <cell r="AR177">
            <v>0</v>
          </cell>
          <cell r="AS177">
            <v>0</v>
          </cell>
          <cell r="AX177">
            <v>4955817.4542290457</v>
          </cell>
          <cell r="BD177">
            <v>0</v>
          </cell>
          <cell r="BE177">
            <v>1</v>
          </cell>
          <cell r="BF177">
            <v>3</v>
          </cell>
          <cell r="BN177" t="str">
            <v>NA</v>
          </cell>
          <cell r="BO177" t="str">
            <v>Micro</v>
          </cell>
          <cell r="BP177">
            <v>1</v>
          </cell>
          <cell r="BQ177" t="str">
            <v>Micro</v>
          </cell>
          <cell r="BU177">
            <v>56.762363888888892</v>
          </cell>
          <cell r="BV177">
            <v>0</v>
          </cell>
          <cell r="BY177">
            <v>0</v>
          </cell>
          <cell r="BZ177">
            <v>9076.5049439345166</v>
          </cell>
          <cell r="CH177">
            <v>0</v>
          </cell>
          <cell r="CI177">
            <v>17454.817199874069</v>
          </cell>
          <cell r="CJ177">
            <v>19887.489937969309</v>
          </cell>
          <cell r="CK177">
            <v>10</v>
          </cell>
          <cell r="CL177">
            <v>0</v>
          </cell>
          <cell r="CM177">
            <v>0</v>
          </cell>
          <cell r="CN177">
            <v>0</v>
          </cell>
          <cell r="CO177">
            <v>-10</v>
          </cell>
          <cell r="CP177">
            <v>20</v>
          </cell>
          <cell r="CT177" t="str">
            <v>Outdoor</v>
          </cell>
          <cell r="CU177" t="str">
            <v>Yes</v>
          </cell>
          <cell r="CV177" t="str">
            <v>Micro</v>
          </cell>
          <cell r="CW177" t="str">
            <v>GSM-UMTS</v>
          </cell>
          <cell r="CX177" t="str">
            <v>Micro</v>
          </cell>
          <cell r="DC177" t="str">
            <v>Fiber</v>
          </cell>
          <cell r="DD177" t="str">
            <v>Coax</v>
          </cell>
          <cell r="DL177">
            <v>0</v>
          </cell>
          <cell r="DM177">
            <v>0</v>
          </cell>
          <cell r="DN177">
            <v>8</v>
          </cell>
          <cell r="DO177">
            <v>8</v>
          </cell>
          <cell r="DR177">
            <v>51</v>
          </cell>
          <cell r="DV177">
            <v>3</v>
          </cell>
        </row>
        <row r="178">
          <cell r="A178" t="str">
            <v>Northcentral</v>
          </cell>
          <cell r="B178" t="str">
            <v>IL/WI</v>
          </cell>
          <cell r="F178">
            <v>1</v>
          </cell>
          <cell r="N178" t="str">
            <v>N</v>
          </cell>
          <cell r="O178" t="str">
            <v>No</v>
          </cell>
          <cell r="P178">
            <v>201</v>
          </cell>
          <cell r="Q178" t="str">
            <v>Cabinet</v>
          </cell>
          <cell r="R178">
            <v>0</v>
          </cell>
          <cell r="T178">
            <v>39340</v>
          </cell>
          <cell r="V178">
            <v>1250.5</v>
          </cell>
          <cell r="W178">
            <v>5500.5</v>
          </cell>
          <cell r="X178">
            <v>25</v>
          </cell>
          <cell r="Z178">
            <v>0</v>
          </cell>
          <cell r="AB178" t="str">
            <v>ALU</v>
          </cell>
          <cell r="AC178">
            <v>0</v>
          </cell>
          <cell r="AD178">
            <v>0</v>
          </cell>
          <cell r="AE178" t="str">
            <v/>
          </cell>
          <cell r="AJ178" t="str">
            <v>RD</v>
          </cell>
          <cell r="AL178" t="str">
            <v>SELF SUPPORT</v>
          </cell>
          <cell r="AM178" t="str">
            <v>Tower</v>
          </cell>
          <cell r="AN178" t="str">
            <v>N</v>
          </cell>
          <cell r="AR178">
            <v>0</v>
          </cell>
          <cell r="AS178">
            <v>0</v>
          </cell>
          <cell r="AX178">
            <v>1841428.3814856969</v>
          </cell>
          <cell r="BD178">
            <v>0</v>
          </cell>
          <cell r="BE178">
            <v>1</v>
          </cell>
          <cell r="BF178">
            <v>1</v>
          </cell>
          <cell r="BN178" t="str">
            <v>NA</v>
          </cell>
          <cell r="BO178" t="str">
            <v>Micro</v>
          </cell>
          <cell r="BP178">
            <v>1</v>
          </cell>
          <cell r="BQ178" t="str">
            <v>Micro</v>
          </cell>
          <cell r="BU178">
            <v>10.351927777777778</v>
          </cell>
          <cell r="BV178">
            <v>0</v>
          </cell>
          <cell r="BY178">
            <v>0</v>
          </cell>
          <cell r="BZ178">
            <v>5356.0011652063104</v>
          </cell>
          <cell r="CH178">
            <v>0</v>
          </cell>
          <cell r="CI178">
            <v>5356.0011652063104</v>
          </cell>
          <cell r="CJ178">
            <v>5799.6552128253579</v>
          </cell>
          <cell r="CK178">
            <v>10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10</v>
          </cell>
          <cell r="CT178" t="str">
            <v>Outdoor</v>
          </cell>
          <cell r="CU178" t="str">
            <v>No</v>
          </cell>
          <cell r="CV178" t="str">
            <v>Micro</v>
          </cell>
          <cell r="CW178" t="str">
            <v>GSM-UMTS</v>
          </cell>
          <cell r="CX178" t="str">
            <v>Micro</v>
          </cell>
          <cell r="DC178" t="str">
            <v>Coax</v>
          </cell>
          <cell r="DD178" t="str">
            <v>Coax</v>
          </cell>
          <cell r="DL178">
            <v>2</v>
          </cell>
          <cell r="DM178">
            <v>0</v>
          </cell>
          <cell r="DN178">
            <v>0</v>
          </cell>
          <cell r="DO178">
            <v>2</v>
          </cell>
          <cell r="DR178">
            <v>15</v>
          </cell>
          <cell r="DV178">
            <v>0</v>
          </cell>
        </row>
        <row r="179">
          <cell r="A179" t="str">
            <v>Northcentral</v>
          </cell>
          <cell r="B179" t="str">
            <v>IL/WI</v>
          </cell>
          <cell r="F179">
            <v>1</v>
          </cell>
          <cell r="N179" t="str">
            <v>Y</v>
          </cell>
          <cell r="O179" t="str">
            <v>Yes</v>
          </cell>
          <cell r="P179">
            <v>151</v>
          </cell>
          <cell r="Q179" t="str">
            <v>Cabinet</v>
          </cell>
          <cell r="R179">
            <v>0</v>
          </cell>
          <cell r="T179">
            <v>39340</v>
          </cell>
          <cell r="V179">
            <v>1250.5</v>
          </cell>
          <cell r="W179">
            <v>5500.5</v>
          </cell>
          <cell r="X179">
            <v>25</v>
          </cell>
          <cell r="Z179">
            <v>0</v>
          </cell>
          <cell r="AB179" t="str">
            <v>ALU</v>
          </cell>
          <cell r="AC179">
            <v>0</v>
          </cell>
          <cell r="AD179">
            <v>0</v>
          </cell>
          <cell r="AE179" t="str">
            <v/>
          </cell>
          <cell r="AJ179" t="str">
            <v>SD</v>
          </cell>
          <cell r="AL179" t="str">
            <v>MONOPOLE</v>
          </cell>
          <cell r="AM179" t="str">
            <v>Tower</v>
          </cell>
          <cell r="AN179" t="str">
            <v>N</v>
          </cell>
          <cell r="AR179">
            <v>0</v>
          </cell>
          <cell r="AS179">
            <v>0</v>
          </cell>
          <cell r="AX179">
            <v>5175658.7721628444</v>
          </cell>
          <cell r="BD179">
            <v>0</v>
          </cell>
          <cell r="BE179">
            <v>1</v>
          </cell>
          <cell r="BF179">
            <v>3</v>
          </cell>
          <cell r="BN179" t="str">
            <v>NA</v>
          </cell>
          <cell r="BO179" t="str">
            <v>Micro</v>
          </cell>
          <cell r="BP179">
            <v>1</v>
          </cell>
          <cell r="BQ179" t="str">
            <v>Micro</v>
          </cell>
          <cell r="BU179">
            <v>31.473036111111114</v>
          </cell>
          <cell r="BV179">
            <v>0</v>
          </cell>
          <cell r="BY179">
            <v>0</v>
          </cell>
          <cell r="BZ179">
            <v>8900.8108478326212</v>
          </cell>
          <cell r="CH179">
            <v>0</v>
          </cell>
          <cell r="CI179">
            <v>17116.943938139655</v>
          </cell>
          <cell r="CJ179">
            <v>18465.78834290156</v>
          </cell>
          <cell r="CK179">
            <v>10</v>
          </cell>
          <cell r="CL179">
            <v>0</v>
          </cell>
          <cell r="CM179">
            <v>0</v>
          </cell>
          <cell r="CN179">
            <v>0</v>
          </cell>
          <cell r="CO179">
            <v>-10</v>
          </cell>
          <cell r="CP179">
            <v>20</v>
          </cell>
          <cell r="CT179" t="str">
            <v>Outdoor</v>
          </cell>
          <cell r="CU179" t="str">
            <v>Yes</v>
          </cell>
          <cell r="CV179" t="str">
            <v>Micro</v>
          </cell>
          <cell r="CW179" t="str">
            <v>GSM-UMTS</v>
          </cell>
          <cell r="CX179" t="str">
            <v>Micro</v>
          </cell>
          <cell r="DC179" t="str">
            <v>Fiber</v>
          </cell>
          <cell r="DD179" t="str">
            <v>Coax</v>
          </cell>
          <cell r="DL179">
            <v>0</v>
          </cell>
          <cell r="DM179">
            <v>0</v>
          </cell>
          <cell r="DN179">
            <v>8</v>
          </cell>
          <cell r="DO179">
            <v>8</v>
          </cell>
          <cell r="DR179">
            <v>33</v>
          </cell>
          <cell r="DV179">
            <v>3</v>
          </cell>
        </row>
        <row r="180">
          <cell r="A180" t="str">
            <v>Northcentral</v>
          </cell>
          <cell r="B180" t="str">
            <v>IL/WI</v>
          </cell>
          <cell r="F180">
            <v>1</v>
          </cell>
          <cell r="N180" t="str">
            <v>Y</v>
          </cell>
          <cell r="O180" t="str">
            <v>Yes</v>
          </cell>
          <cell r="P180">
            <v>100</v>
          </cell>
          <cell r="Q180" t="str">
            <v>OwnedShelter</v>
          </cell>
          <cell r="R180">
            <v>0</v>
          </cell>
          <cell r="T180">
            <v>38202</v>
          </cell>
          <cell r="V180">
            <v>1250.5</v>
          </cell>
          <cell r="W180">
            <v>5500.5</v>
          </cell>
          <cell r="X180">
            <v>25</v>
          </cell>
          <cell r="Z180">
            <v>0</v>
          </cell>
          <cell r="AB180" t="str">
            <v>ALU</v>
          </cell>
          <cell r="AC180">
            <v>0</v>
          </cell>
          <cell r="AD180">
            <v>0</v>
          </cell>
          <cell r="AE180" t="str">
            <v/>
          </cell>
          <cell r="AJ180" t="str">
            <v>SD</v>
          </cell>
          <cell r="AL180" t="str">
            <v>MONOPOLE</v>
          </cell>
          <cell r="AM180" t="str">
            <v>Tower</v>
          </cell>
          <cell r="AN180" t="str">
            <v>N</v>
          </cell>
          <cell r="AR180">
            <v>0</v>
          </cell>
          <cell r="AS180">
            <v>0</v>
          </cell>
          <cell r="AX180">
            <v>3269131.0612265347</v>
          </cell>
          <cell r="BD180">
            <v>0</v>
          </cell>
          <cell r="BE180">
            <v>1</v>
          </cell>
          <cell r="BF180">
            <v>1</v>
          </cell>
          <cell r="BN180" t="str">
            <v>NA</v>
          </cell>
          <cell r="BO180" t="str">
            <v>Micro</v>
          </cell>
          <cell r="BP180">
            <v>1</v>
          </cell>
          <cell r="BQ180" t="str">
            <v>Micro</v>
          </cell>
          <cell r="BU180">
            <v>23.783869444444449</v>
          </cell>
          <cell r="BV180">
            <v>0</v>
          </cell>
          <cell r="BY180">
            <v>0</v>
          </cell>
          <cell r="BZ180">
            <v>9887.9233106621396</v>
          </cell>
          <cell r="CH180">
            <v>0</v>
          </cell>
          <cell r="CI180">
            <v>9887.9233106621396</v>
          </cell>
          <cell r="CJ180">
            <v>10907.232001138331</v>
          </cell>
          <cell r="CK180">
            <v>10</v>
          </cell>
          <cell r="CL180">
            <v>0</v>
          </cell>
          <cell r="CM180">
            <v>0</v>
          </cell>
          <cell r="CN180">
            <v>0</v>
          </cell>
          <cell r="CO180">
            <v>-10</v>
          </cell>
          <cell r="CP180">
            <v>20</v>
          </cell>
          <cell r="CT180" t="str">
            <v>Outdoor</v>
          </cell>
          <cell r="CU180" t="str">
            <v>Yes</v>
          </cell>
          <cell r="CV180" t="str">
            <v>Micro</v>
          </cell>
          <cell r="CW180" t="str">
            <v>GSM-UMTS</v>
          </cell>
          <cell r="CX180" t="str">
            <v>Micro</v>
          </cell>
          <cell r="DC180" t="str">
            <v>Coax</v>
          </cell>
          <cell r="DD180" t="str">
            <v>Coax</v>
          </cell>
          <cell r="DL180">
            <v>2</v>
          </cell>
          <cell r="DM180">
            <v>0</v>
          </cell>
          <cell r="DN180">
            <v>0</v>
          </cell>
          <cell r="DO180">
            <v>2</v>
          </cell>
          <cell r="DR180">
            <v>26</v>
          </cell>
          <cell r="DV180">
            <v>0</v>
          </cell>
        </row>
        <row r="181">
          <cell r="A181" t="str">
            <v>Northcentral</v>
          </cell>
          <cell r="B181" t="str">
            <v>IL/WI</v>
          </cell>
          <cell r="F181">
            <v>1</v>
          </cell>
          <cell r="N181" t="str">
            <v>N</v>
          </cell>
          <cell r="O181" t="str">
            <v>No</v>
          </cell>
          <cell r="P181">
            <v>151</v>
          </cell>
          <cell r="Q181" t="str">
            <v>Cabinet</v>
          </cell>
          <cell r="R181">
            <v>0</v>
          </cell>
          <cell r="T181">
            <v>38212</v>
          </cell>
          <cell r="V181">
            <v>1250.5</v>
          </cell>
          <cell r="W181">
            <v>5500.5</v>
          </cell>
          <cell r="X181">
            <v>25</v>
          </cell>
          <cell r="Z181">
            <v>0</v>
          </cell>
          <cell r="AB181" t="str">
            <v>ALU</v>
          </cell>
          <cell r="AC181">
            <v>0</v>
          </cell>
          <cell r="AD181">
            <v>0</v>
          </cell>
          <cell r="AE181" t="str">
            <v/>
          </cell>
          <cell r="AJ181" t="str">
            <v>SD</v>
          </cell>
          <cell r="AL181" t="str">
            <v>MONOPOLE</v>
          </cell>
          <cell r="AM181" t="str">
            <v>Tower</v>
          </cell>
          <cell r="AN181" t="str">
            <v>N</v>
          </cell>
          <cell r="AR181">
            <v>0</v>
          </cell>
          <cell r="AS181">
            <v>0</v>
          </cell>
          <cell r="AX181">
            <v>5608646.489619121</v>
          </cell>
          <cell r="BD181">
            <v>0</v>
          </cell>
          <cell r="BE181">
            <v>1</v>
          </cell>
          <cell r="BF181">
            <v>3</v>
          </cell>
          <cell r="BN181" t="str">
            <v>NA</v>
          </cell>
          <cell r="BO181" t="str">
            <v>Micro</v>
          </cell>
          <cell r="BP181">
            <v>1</v>
          </cell>
          <cell r="BQ181" t="str">
            <v>Micro</v>
          </cell>
          <cell r="BU181">
            <v>28.317391666666666</v>
          </cell>
          <cell r="BV181">
            <v>0</v>
          </cell>
          <cell r="BY181">
            <v>0</v>
          </cell>
          <cell r="BZ181">
            <v>8492.04661022654</v>
          </cell>
          <cell r="CH181">
            <v>0</v>
          </cell>
          <cell r="CI181">
            <v>16330.858865820268</v>
          </cell>
          <cell r="CJ181">
            <v>17544.461365820269</v>
          </cell>
          <cell r="CK181">
            <v>10</v>
          </cell>
          <cell r="CL181">
            <v>0</v>
          </cell>
          <cell r="CM181">
            <v>0</v>
          </cell>
          <cell r="CN181">
            <v>0</v>
          </cell>
          <cell r="CO181">
            <v>-10</v>
          </cell>
          <cell r="CP181">
            <v>20</v>
          </cell>
          <cell r="CT181" t="str">
            <v>Outdoor</v>
          </cell>
          <cell r="CU181" t="str">
            <v>No</v>
          </cell>
          <cell r="CV181" t="str">
            <v>Micro</v>
          </cell>
          <cell r="CW181" t="str">
            <v>GSM-UMTS</v>
          </cell>
          <cell r="CX181" t="str">
            <v>Micro</v>
          </cell>
          <cell r="DC181" t="str">
            <v>Fiber</v>
          </cell>
          <cell r="DD181" t="str">
            <v>Coax</v>
          </cell>
          <cell r="DL181">
            <v>0</v>
          </cell>
          <cell r="DM181">
            <v>0</v>
          </cell>
          <cell r="DN181">
            <v>8</v>
          </cell>
          <cell r="DO181">
            <v>8</v>
          </cell>
          <cell r="DR181">
            <v>29</v>
          </cell>
          <cell r="DV181">
            <v>3</v>
          </cell>
        </row>
        <row r="182">
          <cell r="A182" t="str">
            <v>Northcentral</v>
          </cell>
          <cell r="B182" t="str">
            <v>IL/WI</v>
          </cell>
          <cell r="F182">
            <v>1</v>
          </cell>
          <cell r="N182" t="str">
            <v>N</v>
          </cell>
          <cell r="O182" t="str">
            <v>No</v>
          </cell>
          <cell r="P182">
            <v>251</v>
          </cell>
          <cell r="Q182" t="str">
            <v>Cabinet</v>
          </cell>
          <cell r="R182">
            <v>0</v>
          </cell>
          <cell r="T182">
            <v>38408</v>
          </cell>
          <cell r="V182">
            <v>1250.5</v>
          </cell>
          <cell r="W182">
            <v>5500.5</v>
          </cell>
          <cell r="X182">
            <v>25</v>
          </cell>
          <cell r="Z182">
            <v>12</v>
          </cell>
          <cell r="AB182" t="str">
            <v>ALU</v>
          </cell>
          <cell r="AC182">
            <v>0</v>
          </cell>
          <cell r="AD182">
            <v>0</v>
          </cell>
          <cell r="AE182" t="str">
            <v/>
          </cell>
          <cell r="AJ182" t="str">
            <v>RD</v>
          </cell>
          <cell r="AL182" t="str">
            <v>SELF SUPPORT</v>
          </cell>
          <cell r="AM182" t="str">
            <v>Tower</v>
          </cell>
          <cell r="AN182" t="str">
            <v>N</v>
          </cell>
          <cell r="AR182">
            <v>0</v>
          </cell>
          <cell r="AS182">
            <v>0</v>
          </cell>
          <cell r="AX182">
            <v>0</v>
          </cell>
          <cell r="BD182">
            <v>0</v>
          </cell>
          <cell r="BE182">
            <v>1</v>
          </cell>
          <cell r="BF182">
            <v>1</v>
          </cell>
          <cell r="BN182" t="str">
            <v>NA</v>
          </cell>
          <cell r="BO182" t="str">
            <v>Micro</v>
          </cell>
          <cell r="BP182">
            <v>1</v>
          </cell>
          <cell r="BQ182" t="str">
            <v>NA</v>
          </cell>
          <cell r="BU182">
            <v>35.826886111111115</v>
          </cell>
          <cell r="BV182">
            <v>6386.4542857142851</v>
          </cell>
          <cell r="BY182">
            <v>0</v>
          </cell>
          <cell r="BZ182">
            <v>0</v>
          </cell>
          <cell r="CH182">
            <v>0</v>
          </cell>
          <cell r="CI182">
            <v>0</v>
          </cell>
          <cell r="CJ182">
            <v>7921.8922619047617</v>
          </cell>
          <cell r="CK182">
            <v>10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10</v>
          </cell>
          <cell r="CT182" t="str">
            <v>Outdoor</v>
          </cell>
          <cell r="CU182" t="str">
            <v>No</v>
          </cell>
          <cell r="CV182" t="str">
            <v>Macro</v>
          </cell>
          <cell r="CW182" t="str">
            <v>GSM</v>
          </cell>
          <cell r="CX182" t="str">
            <v>Macro</v>
          </cell>
          <cell r="DC182" t="str">
            <v>Coax</v>
          </cell>
          <cell r="DD182" t="str">
            <v>Coax</v>
          </cell>
          <cell r="DL182">
            <v>2</v>
          </cell>
          <cell r="DM182">
            <v>0</v>
          </cell>
          <cell r="DN182">
            <v>0</v>
          </cell>
          <cell r="DO182">
            <v>2</v>
          </cell>
          <cell r="DR182">
            <v>36</v>
          </cell>
          <cell r="DV182">
            <v>0</v>
          </cell>
        </row>
        <row r="183">
          <cell r="A183" t="str">
            <v>Northcentral</v>
          </cell>
          <cell r="B183" t="str">
            <v>IL/WI</v>
          </cell>
          <cell r="F183">
            <v>1</v>
          </cell>
          <cell r="N183" t="str">
            <v>N</v>
          </cell>
          <cell r="O183" t="str">
            <v>No</v>
          </cell>
          <cell r="P183">
            <v>250</v>
          </cell>
          <cell r="Q183" t="str">
            <v>Cabinet</v>
          </cell>
          <cell r="R183">
            <v>0</v>
          </cell>
          <cell r="T183">
            <v>38731</v>
          </cell>
          <cell r="V183">
            <v>1250.5</v>
          </cell>
          <cell r="W183">
            <v>5500.5</v>
          </cell>
          <cell r="X183">
            <v>25</v>
          </cell>
          <cell r="Z183">
            <v>12</v>
          </cell>
          <cell r="AB183" t="str">
            <v>ALU</v>
          </cell>
          <cell r="AC183">
            <v>0</v>
          </cell>
          <cell r="AD183">
            <v>0</v>
          </cell>
          <cell r="AE183" t="str">
            <v/>
          </cell>
          <cell r="AJ183" t="str">
            <v>RD</v>
          </cell>
          <cell r="AL183" t="str">
            <v>GUYED</v>
          </cell>
          <cell r="AM183" t="str">
            <v>Tower</v>
          </cell>
          <cell r="AN183" t="str">
            <v>N</v>
          </cell>
          <cell r="AR183">
            <v>0</v>
          </cell>
          <cell r="AS183">
            <v>0</v>
          </cell>
          <cell r="AX183">
            <v>0</v>
          </cell>
          <cell r="BD183">
            <v>0</v>
          </cell>
          <cell r="BE183">
            <v>1</v>
          </cell>
          <cell r="BF183">
            <v>1</v>
          </cell>
          <cell r="BN183" t="str">
            <v>NA</v>
          </cell>
          <cell r="BO183" t="str">
            <v>Micro</v>
          </cell>
          <cell r="BP183">
            <v>1</v>
          </cell>
          <cell r="BQ183" t="str">
            <v>NA</v>
          </cell>
          <cell r="BU183">
            <v>136.99194444444447</v>
          </cell>
          <cell r="BV183">
            <v>5808.7685714285717</v>
          </cell>
          <cell r="BY183">
            <v>0</v>
          </cell>
          <cell r="BZ183">
            <v>0</v>
          </cell>
          <cell r="CH183">
            <v>0</v>
          </cell>
          <cell r="CI183">
            <v>0</v>
          </cell>
          <cell r="CJ183">
            <v>11679.851904761905</v>
          </cell>
          <cell r="CK183">
            <v>20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10</v>
          </cell>
          <cell r="CT183" t="str">
            <v>Outdoor</v>
          </cell>
          <cell r="CU183" t="str">
            <v>No</v>
          </cell>
          <cell r="CV183" t="str">
            <v>Macro</v>
          </cell>
          <cell r="CW183" t="str">
            <v>GSM</v>
          </cell>
          <cell r="CX183" t="str">
            <v>Macro</v>
          </cell>
          <cell r="DC183" t="str">
            <v>Coax</v>
          </cell>
          <cell r="DD183" t="str">
            <v>Coax</v>
          </cell>
          <cell r="DL183">
            <v>2</v>
          </cell>
          <cell r="DM183">
            <v>0</v>
          </cell>
          <cell r="DN183">
            <v>0</v>
          </cell>
          <cell r="DO183">
            <v>2</v>
          </cell>
          <cell r="DR183">
            <v>110</v>
          </cell>
          <cell r="DV183">
            <v>0</v>
          </cell>
        </row>
        <row r="184">
          <cell r="A184" t="str">
            <v>Northcentral</v>
          </cell>
          <cell r="B184" t="str">
            <v>IL/WI</v>
          </cell>
          <cell r="F184">
            <v>1</v>
          </cell>
          <cell r="N184" t="str">
            <v>Y</v>
          </cell>
          <cell r="O184" t="str">
            <v>Yes</v>
          </cell>
          <cell r="P184">
            <v>282</v>
          </cell>
          <cell r="Q184" t="str">
            <v>Cabinet</v>
          </cell>
          <cell r="R184">
            <v>0</v>
          </cell>
          <cell r="T184">
            <v>37726</v>
          </cell>
          <cell r="V184">
            <v>850.5</v>
          </cell>
          <cell r="W184">
            <v>6500.5</v>
          </cell>
          <cell r="X184">
            <v>25</v>
          </cell>
          <cell r="Z184">
            <v>12</v>
          </cell>
          <cell r="AB184" t="str">
            <v>ALU</v>
          </cell>
          <cell r="AC184">
            <v>0</v>
          </cell>
          <cell r="AD184">
            <v>0</v>
          </cell>
          <cell r="AE184" t="str">
            <v/>
          </cell>
          <cell r="AJ184" t="str">
            <v>VRD</v>
          </cell>
          <cell r="AL184" t="str">
            <v>GUYED</v>
          </cell>
          <cell r="AM184" t="str">
            <v>Tower</v>
          </cell>
          <cell r="AN184" t="str">
            <v>N</v>
          </cell>
          <cell r="AR184">
            <v>0</v>
          </cell>
          <cell r="AS184">
            <v>0</v>
          </cell>
          <cell r="AX184">
            <v>0</v>
          </cell>
          <cell r="BD184">
            <v>0</v>
          </cell>
          <cell r="BE184">
            <v>1</v>
          </cell>
          <cell r="BF184">
            <v>1</v>
          </cell>
          <cell r="BN184" t="str">
            <v>NA</v>
          </cell>
          <cell r="BO184" t="str">
            <v>Micro</v>
          </cell>
          <cell r="BP184">
            <v>1</v>
          </cell>
          <cell r="BQ184" t="str">
            <v>NA</v>
          </cell>
          <cell r="BU184">
            <v>91.019136111111123</v>
          </cell>
          <cell r="BV184">
            <v>12373.88</v>
          </cell>
          <cell r="BY184">
            <v>0</v>
          </cell>
          <cell r="BZ184">
            <v>0</v>
          </cell>
          <cell r="CH184">
            <v>0</v>
          </cell>
          <cell r="CI184">
            <v>0</v>
          </cell>
          <cell r="CJ184">
            <v>16274.700119047619</v>
          </cell>
          <cell r="CK184">
            <v>20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10</v>
          </cell>
          <cell r="CT184" t="str">
            <v>Outdoor</v>
          </cell>
          <cell r="CU184" t="str">
            <v>Yes</v>
          </cell>
          <cell r="CV184" t="str">
            <v>Macro</v>
          </cell>
          <cell r="CW184" t="str">
            <v>GSM</v>
          </cell>
          <cell r="CX184" t="str">
            <v>Macro</v>
          </cell>
          <cell r="DC184" t="str">
            <v>Coax</v>
          </cell>
          <cell r="DD184" t="str">
            <v>Coax</v>
          </cell>
          <cell r="DL184">
            <v>2</v>
          </cell>
          <cell r="DM184">
            <v>0</v>
          </cell>
          <cell r="DN184">
            <v>0</v>
          </cell>
          <cell r="DO184">
            <v>2</v>
          </cell>
          <cell r="DR184">
            <v>77</v>
          </cell>
          <cell r="DV184">
            <v>0</v>
          </cell>
        </row>
        <row r="185">
          <cell r="A185" t="str">
            <v>Northcentral</v>
          </cell>
          <cell r="B185" t="str">
            <v>IL/WI</v>
          </cell>
          <cell r="F185">
            <v>1</v>
          </cell>
          <cell r="N185" t="str">
            <v>N</v>
          </cell>
          <cell r="O185" t="str">
            <v>No</v>
          </cell>
          <cell r="P185">
            <v>300</v>
          </cell>
          <cell r="Q185" t="str">
            <v>Cabinet</v>
          </cell>
          <cell r="R185">
            <v>0</v>
          </cell>
          <cell r="T185">
            <v>37726</v>
          </cell>
          <cell r="V185">
            <v>850.5</v>
          </cell>
          <cell r="W185">
            <v>6500.5</v>
          </cell>
          <cell r="X185">
            <v>25</v>
          </cell>
          <cell r="Z185">
            <v>12</v>
          </cell>
          <cell r="AB185" t="str">
            <v>ALU</v>
          </cell>
          <cell r="AC185">
            <v>0</v>
          </cell>
          <cell r="AD185">
            <v>0</v>
          </cell>
          <cell r="AE185" t="str">
            <v/>
          </cell>
          <cell r="AJ185" t="str">
            <v>VRD</v>
          </cell>
          <cell r="AL185" t="str">
            <v>GUYED</v>
          </cell>
          <cell r="AM185" t="str">
            <v>Tower</v>
          </cell>
          <cell r="AN185" t="str">
            <v>N</v>
          </cell>
          <cell r="AR185">
            <v>0</v>
          </cell>
          <cell r="AS185">
            <v>0</v>
          </cell>
          <cell r="AX185">
            <v>0</v>
          </cell>
          <cell r="BD185">
            <v>0</v>
          </cell>
          <cell r="BE185">
            <v>1</v>
          </cell>
          <cell r="BF185">
            <v>1</v>
          </cell>
          <cell r="BN185" t="str">
            <v>NA</v>
          </cell>
          <cell r="BO185" t="str">
            <v>Micro</v>
          </cell>
          <cell r="BP185">
            <v>1</v>
          </cell>
          <cell r="BQ185" t="str">
            <v>NA</v>
          </cell>
          <cell r="BU185">
            <v>89.105763888888902</v>
          </cell>
          <cell r="BV185">
            <v>9760.8066666666655</v>
          </cell>
          <cell r="BY185">
            <v>0</v>
          </cell>
          <cell r="BZ185">
            <v>0</v>
          </cell>
          <cell r="CH185">
            <v>0</v>
          </cell>
          <cell r="CI185">
            <v>0</v>
          </cell>
          <cell r="CJ185">
            <v>13579.625119047618</v>
          </cell>
          <cell r="CK185">
            <v>20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10</v>
          </cell>
          <cell r="CT185" t="str">
            <v>Outdoor</v>
          </cell>
          <cell r="CU185" t="str">
            <v>No</v>
          </cell>
          <cell r="CV185" t="str">
            <v>Macro</v>
          </cell>
          <cell r="CW185" t="str">
            <v>GSM</v>
          </cell>
          <cell r="CX185" t="str">
            <v>Macro</v>
          </cell>
          <cell r="DC185" t="str">
            <v>Coax</v>
          </cell>
          <cell r="DD185" t="str">
            <v>Coax</v>
          </cell>
          <cell r="DL185">
            <v>2</v>
          </cell>
          <cell r="DM185">
            <v>0</v>
          </cell>
          <cell r="DN185">
            <v>0</v>
          </cell>
          <cell r="DO185">
            <v>2</v>
          </cell>
          <cell r="DR185">
            <v>76</v>
          </cell>
          <cell r="DV185">
            <v>0</v>
          </cell>
        </row>
        <row r="186">
          <cell r="A186" t="str">
            <v>Northcentral</v>
          </cell>
          <cell r="B186" t="str">
            <v>IL/WI</v>
          </cell>
          <cell r="F186">
            <v>1</v>
          </cell>
          <cell r="N186" t="str">
            <v>Y</v>
          </cell>
          <cell r="O186" t="str">
            <v>Yes</v>
          </cell>
          <cell r="P186">
            <v>288</v>
          </cell>
          <cell r="Q186" t="str">
            <v>Cabinet</v>
          </cell>
          <cell r="R186">
            <v>0</v>
          </cell>
          <cell r="T186">
            <v>37726</v>
          </cell>
          <cell r="V186">
            <v>850.5</v>
          </cell>
          <cell r="W186">
            <v>6500.5</v>
          </cell>
          <cell r="X186">
            <v>25</v>
          </cell>
          <cell r="Z186">
            <v>12</v>
          </cell>
          <cell r="AB186" t="str">
            <v>ALU</v>
          </cell>
          <cell r="AC186">
            <v>0</v>
          </cell>
          <cell r="AD186">
            <v>0</v>
          </cell>
          <cell r="AE186" t="str">
            <v/>
          </cell>
          <cell r="AJ186" t="str">
            <v>VRD</v>
          </cell>
          <cell r="AL186" t="str">
            <v>SELF SUPPORT</v>
          </cell>
          <cell r="AM186" t="str">
            <v>Tower</v>
          </cell>
          <cell r="AN186" t="str">
            <v>N</v>
          </cell>
          <cell r="AR186">
            <v>0</v>
          </cell>
          <cell r="AS186">
            <v>0</v>
          </cell>
          <cell r="AX186">
            <v>2225727.8434235398</v>
          </cell>
          <cell r="BD186">
            <v>0</v>
          </cell>
          <cell r="BE186">
            <v>1</v>
          </cell>
          <cell r="BF186">
            <v>1</v>
          </cell>
          <cell r="BN186" t="str">
            <v>NA</v>
          </cell>
          <cell r="BO186" t="str">
            <v>Micro</v>
          </cell>
          <cell r="BP186">
            <v>1</v>
          </cell>
          <cell r="BQ186" t="str">
            <v>Micro</v>
          </cell>
          <cell r="BU186">
            <v>22.038363888888892</v>
          </cell>
          <cell r="BV186">
            <v>0</v>
          </cell>
          <cell r="BY186">
            <v>0</v>
          </cell>
          <cell r="BZ186">
            <v>9824.8818742745316</v>
          </cell>
          <cell r="CH186">
            <v>0</v>
          </cell>
          <cell r="CI186">
            <v>9824.8818742745316</v>
          </cell>
          <cell r="CJ186">
            <v>10769.383183798342</v>
          </cell>
          <cell r="CK186">
            <v>10</v>
          </cell>
          <cell r="CL186">
            <v>0</v>
          </cell>
          <cell r="CM186">
            <v>0</v>
          </cell>
          <cell r="CN186">
            <v>0</v>
          </cell>
          <cell r="CO186">
            <v>-10</v>
          </cell>
          <cell r="CP186">
            <v>20</v>
          </cell>
          <cell r="CT186" t="str">
            <v>Outdoor</v>
          </cell>
          <cell r="CU186" t="str">
            <v>Yes</v>
          </cell>
          <cell r="CV186" t="str">
            <v>Micro</v>
          </cell>
          <cell r="CW186" t="str">
            <v>GSM-UMTS</v>
          </cell>
          <cell r="CX186" t="str">
            <v>Micro</v>
          </cell>
          <cell r="DC186" t="str">
            <v>Coax</v>
          </cell>
          <cell r="DD186" t="str">
            <v>Coax</v>
          </cell>
          <cell r="DL186">
            <v>2</v>
          </cell>
          <cell r="DM186">
            <v>0</v>
          </cell>
          <cell r="DN186">
            <v>0</v>
          </cell>
          <cell r="DO186">
            <v>2</v>
          </cell>
          <cell r="DR186">
            <v>25</v>
          </cell>
          <cell r="DV186">
            <v>0</v>
          </cell>
        </row>
        <row r="187">
          <cell r="A187" t="str">
            <v>Northcentral</v>
          </cell>
          <cell r="B187" t="str">
            <v>IL/WI</v>
          </cell>
          <cell r="F187">
            <v>1</v>
          </cell>
          <cell r="N187" t="str">
            <v>Y</v>
          </cell>
          <cell r="O187" t="str">
            <v>Yes</v>
          </cell>
          <cell r="P187">
            <v>181</v>
          </cell>
          <cell r="Q187" t="str">
            <v>Cabinet</v>
          </cell>
          <cell r="R187">
            <v>0</v>
          </cell>
          <cell r="T187">
            <v>37726</v>
          </cell>
          <cell r="V187">
            <v>850.5</v>
          </cell>
          <cell r="W187">
            <v>6500.5</v>
          </cell>
          <cell r="X187">
            <v>25</v>
          </cell>
          <cell r="Z187">
            <v>12</v>
          </cell>
          <cell r="AB187" t="str">
            <v>ALU</v>
          </cell>
          <cell r="AC187">
            <v>0</v>
          </cell>
          <cell r="AD187">
            <v>0</v>
          </cell>
          <cell r="AE187" t="str">
            <v/>
          </cell>
          <cell r="AJ187" t="str">
            <v>VRD</v>
          </cell>
          <cell r="AL187" t="str">
            <v>SELF SUPPORT</v>
          </cell>
          <cell r="AM187" t="str">
            <v>Tower</v>
          </cell>
          <cell r="AN187" t="str">
            <v>N</v>
          </cell>
          <cell r="AR187">
            <v>0</v>
          </cell>
          <cell r="AS187">
            <v>0</v>
          </cell>
          <cell r="AX187">
            <v>0</v>
          </cell>
          <cell r="BD187">
            <v>0</v>
          </cell>
          <cell r="BE187">
            <v>1</v>
          </cell>
          <cell r="BF187">
            <v>1</v>
          </cell>
          <cell r="BN187" t="str">
            <v>NA</v>
          </cell>
          <cell r="BO187" t="str">
            <v>Micro</v>
          </cell>
          <cell r="BP187">
            <v>1</v>
          </cell>
          <cell r="BQ187" t="str">
            <v>NA</v>
          </cell>
          <cell r="BU187">
            <v>22.043808333333335</v>
          </cell>
          <cell r="BV187">
            <v>4722.2685714285717</v>
          </cell>
          <cell r="BY187">
            <v>0</v>
          </cell>
          <cell r="BZ187">
            <v>0</v>
          </cell>
          <cell r="CH187">
            <v>0</v>
          </cell>
          <cell r="CI187">
            <v>0</v>
          </cell>
          <cell r="CJ187">
            <v>5667.0032142857144</v>
          </cell>
          <cell r="CK187">
            <v>10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10</v>
          </cell>
          <cell r="CT187" t="str">
            <v>Outdoor</v>
          </cell>
          <cell r="CU187" t="str">
            <v>Yes</v>
          </cell>
          <cell r="CV187" t="str">
            <v>Macro</v>
          </cell>
          <cell r="CW187" t="str">
            <v>GSM</v>
          </cell>
          <cell r="CX187" t="str">
            <v>Macro</v>
          </cell>
          <cell r="DC187" t="str">
            <v>Coax</v>
          </cell>
          <cell r="DD187" t="str">
            <v>Coax</v>
          </cell>
          <cell r="DL187">
            <v>2</v>
          </cell>
          <cell r="DM187">
            <v>0</v>
          </cell>
          <cell r="DN187">
            <v>0</v>
          </cell>
          <cell r="DO187">
            <v>2</v>
          </cell>
          <cell r="DR187">
            <v>25</v>
          </cell>
          <cell r="DV187">
            <v>0</v>
          </cell>
        </row>
        <row r="188">
          <cell r="A188" t="str">
            <v>Northcentral</v>
          </cell>
          <cell r="B188" t="str">
            <v>IL/WI</v>
          </cell>
          <cell r="F188">
            <v>1</v>
          </cell>
          <cell r="N188" t="str">
            <v>Y</v>
          </cell>
          <cell r="O188" t="str">
            <v>Yes</v>
          </cell>
          <cell r="P188">
            <v>181</v>
          </cell>
          <cell r="Q188" t="str">
            <v>Cabinet</v>
          </cell>
          <cell r="R188">
            <v>0</v>
          </cell>
          <cell r="T188">
            <v>37726</v>
          </cell>
          <cell r="V188">
            <v>850.5</v>
          </cell>
          <cell r="W188">
            <v>6500.5</v>
          </cell>
          <cell r="X188">
            <v>25</v>
          </cell>
          <cell r="Z188">
            <v>12</v>
          </cell>
          <cell r="AB188" t="str">
            <v>ALU</v>
          </cell>
          <cell r="AC188">
            <v>0</v>
          </cell>
          <cell r="AD188">
            <v>0</v>
          </cell>
          <cell r="AE188" t="str">
            <v/>
          </cell>
          <cell r="AJ188" t="str">
            <v>VRD</v>
          </cell>
          <cell r="AL188" t="str">
            <v>SELF SUPPORT</v>
          </cell>
          <cell r="AM188" t="str">
            <v>Tower</v>
          </cell>
          <cell r="AN188" t="str">
            <v>N</v>
          </cell>
          <cell r="AR188">
            <v>0</v>
          </cell>
          <cell r="AS188">
            <v>0</v>
          </cell>
          <cell r="AX188">
            <v>0</v>
          </cell>
          <cell r="BD188">
            <v>0</v>
          </cell>
          <cell r="BE188">
            <v>1</v>
          </cell>
          <cell r="BF188">
            <v>1</v>
          </cell>
          <cell r="BN188" t="str">
            <v>NA</v>
          </cell>
          <cell r="BO188" t="str">
            <v>Micro</v>
          </cell>
          <cell r="BP188">
            <v>1</v>
          </cell>
          <cell r="BQ188" t="str">
            <v>NA</v>
          </cell>
          <cell r="BU188">
            <v>65.635602777777777</v>
          </cell>
          <cell r="BV188">
            <v>6486.4114285714277</v>
          </cell>
          <cell r="BY188">
            <v>0</v>
          </cell>
          <cell r="BZ188">
            <v>0</v>
          </cell>
          <cell r="CH188">
            <v>0</v>
          </cell>
          <cell r="CI188">
            <v>0</v>
          </cell>
          <cell r="CJ188">
            <v>9299.3658333333333</v>
          </cell>
          <cell r="CK188">
            <v>10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10</v>
          </cell>
          <cell r="CT188" t="str">
            <v>Outdoor</v>
          </cell>
          <cell r="CU188" t="str">
            <v>Yes</v>
          </cell>
          <cell r="CV188" t="str">
            <v>Macro</v>
          </cell>
          <cell r="CW188" t="str">
            <v>GSM</v>
          </cell>
          <cell r="CX188" t="str">
            <v>Macro</v>
          </cell>
          <cell r="DC188" t="str">
            <v>Coax</v>
          </cell>
          <cell r="DD188" t="str">
            <v>Coax</v>
          </cell>
          <cell r="DL188">
            <v>2</v>
          </cell>
          <cell r="DM188">
            <v>0</v>
          </cell>
          <cell r="DN188">
            <v>0</v>
          </cell>
          <cell r="DO188">
            <v>2</v>
          </cell>
          <cell r="DR188">
            <v>58</v>
          </cell>
          <cell r="DV188">
            <v>0</v>
          </cell>
        </row>
        <row r="189">
          <cell r="A189" t="str">
            <v>Northcentral</v>
          </cell>
          <cell r="B189" t="str">
            <v>IL/WI</v>
          </cell>
          <cell r="F189">
            <v>1</v>
          </cell>
          <cell r="N189" t="str">
            <v>N</v>
          </cell>
          <cell r="O189" t="str">
            <v>No</v>
          </cell>
          <cell r="P189">
            <v>300</v>
          </cell>
          <cell r="Q189" t="str">
            <v>Cabinet</v>
          </cell>
          <cell r="R189">
            <v>0</v>
          </cell>
          <cell r="T189">
            <v>37726</v>
          </cell>
          <cell r="V189">
            <v>850.5</v>
          </cell>
          <cell r="W189">
            <v>6500.5</v>
          </cell>
          <cell r="X189">
            <v>25</v>
          </cell>
          <cell r="Z189">
            <v>12</v>
          </cell>
          <cell r="AB189" t="str">
            <v>ALU</v>
          </cell>
          <cell r="AC189">
            <v>0</v>
          </cell>
          <cell r="AD189">
            <v>0</v>
          </cell>
          <cell r="AE189" t="str">
            <v/>
          </cell>
          <cell r="AJ189" t="str">
            <v>RD</v>
          </cell>
          <cell r="AL189" t="str">
            <v>GUYED</v>
          </cell>
          <cell r="AM189" t="str">
            <v>Tower</v>
          </cell>
          <cell r="AN189" t="str">
            <v>N</v>
          </cell>
          <cell r="AR189">
            <v>0</v>
          </cell>
          <cell r="AS189">
            <v>0</v>
          </cell>
          <cell r="AX189">
            <v>0</v>
          </cell>
          <cell r="BD189">
            <v>0</v>
          </cell>
          <cell r="BE189">
            <v>1</v>
          </cell>
          <cell r="BF189">
            <v>1</v>
          </cell>
          <cell r="BN189" t="str">
            <v>NA</v>
          </cell>
          <cell r="BO189" t="str">
            <v>Micro</v>
          </cell>
          <cell r="BP189">
            <v>1</v>
          </cell>
          <cell r="BQ189" t="str">
            <v>NA</v>
          </cell>
          <cell r="BU189">
            <v>19.237394444444444</v>
          </cell>
          <cell r="BV189">
            <v>3535.7438095238099</v>
          </cell>
          <cell r="BY189">
            <v>0</v>
          </cell>
          <cell r="BZ189">
            <v>0</v>
          </cell>
          <cell r="CH189">
            <v>0</v>
          </cell>
          <cell r="CI189">
            <v>0</v>
          </cell>
          <cell r="CJ189">
            <v>4360.2035714285721</v>
          </cell>
          <cell r="CK189">
            <v>10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10</v>
          </cell>
          <cell r="CT189" t="str">
            <v>Outdoor</v>
          </cell>
          <cell r="CU189" t="str">
            <v>No</v>
          </cell>
          <cell r="CV189" t="str">
            <v>Macro</v>
          </cell>
          <cell r="CW189" t="str">
            <v>GSM</v>
          </cell>
          <cell r="CX189" t="str">
            <v>Macro</v>
          </cell>
          <cell r="DC189" t="str">
            <v>Coax</v>
          </cell>
          <cell r="DD189" t="str">
            <v>Coax</v>
          </cell>
          <cell r="DL189">
            <v>2</v>
          </cell>
          <cell r="DM189">
            <v>0</v>
          </cell>
          <cell r="DN189">
            <v>0</v>
          </cell>
          <cell r="DO189">
            <v>2</v>
          </cell>
          <cell r="DR189">
            <v>22</v>
          </cell>
          <cell r="DV189">
            <v>0</v>
          </cell>
        </row>
        <row r="190">
          <cell r="A190" t="str">
            <v>Northcentral</v>
          </cell>
          <cell r="B190" t="str">
            <v>IL/WI</v>
          </cell>
          <cell r="F190">
            <v>1</v>
          </cell>
          <cell r="N190" t="str">
            <v>Y</v>
          </cell>
          <cell r="O190" t="str">
            <v>Yes</v>
          </cell>
          <cell r="P190">
            <v>181</v>
          </cell>
          <cell r="Q190" t="str">
            <v>Cabinet</v>
          </cell>
          <cell r="R190">
            <v>0</v>
          </cell>
          <cell r="T190">
            <v>37726</v>
          </cell>
          <cell r="V190">
            <v>850.5</v>
          </cell>
          <cell r="W190">
            <v>6500.5</v>
          </cell>
          <cell r="X190">
            <v>25</v>
          </cell>
          <cell r="Z190">
            <v>12</v>
          </cell>
          <cell r="AB190" t="str">
            <v>ALU</v>
          </cell>
          <cell r="AC190">
            <v>0</v>
          </cell>
          <cell r="AD190">
            <v>0</v>
          </cell>
          <cell r="AE190" t="str">
            <v/>
          </cell>
          <cell r="AJ190" t="str">
            <v>VRD</v>
          </cell>
          <cell r="AL190" t="str">
            <v>SELF SUPPORT</v>
          </cell>
          <cell r="AM190" t="str">
            <v>Tower</v>
          </cell>
          <cell r="AN190" t="str">
            <v>N</v>
          </cell>
          <cell r="AR190">
            <v>0</v>
          </cell>
          <cell r="AS190">
            <v>0</v>
          </cell>
          <cell r="AX190">
            <v>0</v>
          </cell>
          <cell r="BD190">
            <v>0</v>
          </cell>
          <cell r="BE190">
            <v>1</v>
          </cell>
          <cell r="BF190">
            <v>1</v>
          </cell>
          <cell r="BN190" t="str">
            <v>NA</v>
          </cell>
          <cell r="BO190" t="str">
            <v>Micro</v>
          </cell>
          <cell r="BP190">
            <v>1</v>
          </cell>
          <cell r="BQ190" t="str">
            <v>NA</v>
          </cell>
          <cell r="BU190">
            <v>74.56120833333334</v>
          </cell>
          <cell r="BV190">
            <v>5337.1019047619047</v>
          </cell>
          <cell r="BY190">
            <v>0</v>
          </cell>
          <cell r="BZ190">
            <v>0</v>
          </cell>
          <cell r="CH190">
            <v>0</v>
          </cell>
          <cell r="CI190">
            <v>0</v>
          </cell>
          <cell r="CJ190">
            <v>8532.5822619047613</v>
          </cell>
          <cell r="CK190">
            <v>10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10</v>
          </cell>
          <cell r="CT190" t="str">
            <v>Outdoor</v>
          </cell>
          <cell r="CU190" t="str">
            <v>Yes</v>
          </cell>
          <cell r="CV190" t="str">
            <v>Macro</v>
          </cell>
          <cell r="CW190" t="str">
            <v>GSM</v>
          </cell>
          <cell r="CX190" t="str">
            <v>Macro</v>
          </cell>
          <cell r="DC190" t="str">
            <v>Coax</v>
          </cell>
          <cell r="DD190" t="str">
            <v>Coax</v>
          </cell>
          <cell r="DL190">
            <v>2</v>
          </cell>
          <cell r="DM190">
            <v>0</v>
          </cell>
          <cell r="DN190">
            <v>0</v>
          </cell>
          <cell r="DO190">
            <v>2</v>
          </cell>
          <cell r="DR190">
            <v>65</v>
          </cell>
          <cell r="DV190">
            <v>0</v>
          </cell>
        </row>
        <row r="191">
          <cell r="A191" t="str">
            <v>Northcentral</v>
          </cell>
          <cell r="B191" t="str">
            <v>IL/WI</v>
          </cell>
          <cell r="F191">
            <v>1</v>
          </cell>
          <cell r="N191" t="str">
            <v>Y</v>
          </cell>
          <cell r="O191" t="str">
            <v>Yes</v>
          </cell>
          <cell r="P191">
            <v>180</v>
          </cell>
          <cell r="Q191" t="str">
            <v>Cabinet</v>
          </cell>
          <cell r="R191">
            <v>0</v>
          </cell>
          <cell r="T191">
            <v>37726</v>
          </cell>
          <cell r="V191">
            <v>850.5</v>
          </cell>
          <cell r="W191">
            <v>6500.5</v>
          </cell>
          <cell r="X191">
            <v>25</v>
          </cell>
          <cell r="Z191">
            <v>12</v>
          </cell>
          <cell r="AB191" t="str">
            <v>ALU</v>
          </cell>
          <cell r="AC191">
            <v>1</v>
          </cell>
          <cell r="AD191">
            <v>50</v>
          </cell>
          <cell r="AE191" t="str">
            <v>FIXED</v>
          </cell>
          <cell r="AJ191" t="str">
            <v>VRD</v>
          </cell>
          <cell r="AL191" t="str">
            <v>SELF SUPPORT</v>
          </cell>
          <cell r="AM191" t="str">
            <v>Tower</v>
          </cell>
          <cell r="AN191" t="str">
            <v>N</v>
          </cell>
          <cell r="AR191">
            <v>0</v>
          </cell>
          <cell r="AS191">
            <v>0</v>
          </cell>
          <cell r="AX191">
            <v>3477766.4345367616</v>
          </cell>
          <cell r="BD191">
            <v>0</v>
          </cell>
          <cell r="BE191">
            <v>1</v>
          </cell>
          <cell r="BF191">
            <v>1</v>
          </cell>
          <cell r="BN191" t="str">
            <v>NA</v>
          </cell>
          <cell r="BO191" t="str">
            <v>Micro</v>
          </cell>
          <cell r="BP191">
            <v>1</v>
          </cell>
          <cell r="BQ191" t="str">
            <v>Micro</v>
          </cell>
          <cell r="BU191">
            <v>27.647655555555556</v>
          </cell>
          <cell r="BV191">
            <v>0</v>
          </cell>
          <cell r="BY191">
            <v>0</v>
          </cell>
          <cell r="BZ191">
            <v>10565.118425954708</v>
          </cell>
          <cell r="CH191">
            <v>0</v>
          </cell>
          <cell r="CI191">
            <v>10565.118425954708</v>
          </cell>
          <cell r="CJ191">
            <v>11750.017949764231</v>
          </cell>
          <cell r="CK191">
            <v>10</v>
          </cell>
          <cell r="CL191">
            <v>0</v>
          </cell>
          <cell r="CM191">
            <v>0</v>
          </cell>
          <cell r="CN191">
            <v>0</v>
          </cell>
          <cell r="CO191">
            <v>-10</v>
          </cell>
          <cell r="CP191">
            <v>20</v>
          </cell>
          <cell r="CT191" t="str">
            <v>Outdoor</v>
          </cell>
          <cell r="CU191" t="str">
            <v>Yes</v>
          </cell>
          <cell r="CV191" t="str">
            <v>Micro</v>
          </cell>
          <cell r="CW191" t="str">
            <v>GSM-UMTS</v>
          </cell>
          <cell r="CX191" t="str">
            <v>Micro</v>
          </cell>
          <cell r="DC191" t="str">
            <v>Coax</v>
          </cell>
          <cell r="DD191" t="str">
            <v>Coax</v>
          </cell>
          <cell r="DL191">
            <v>2</v>
          </cell>
          <cell r="DM191">
            <v>0</v>
          </cell>
          <cell r="DN191">
            <v>0</v>
          </cell>
          <cell r="DO191">
            <v>2</v>
          </cell>
          <cell r="DR191">
            <v>29</v>
          </cell>
          <cell r="DV191">
            <v>0</v>
          </cell>
        </row>
        <row r="192">
          <cell r="A192" t="str">
            <v>Northcentral</v>
          </cell>
          <cell r="B192" t="str">
            <v>IL/WI</v>
          </cell>
          <cell r="F192">
            <v>1</v>
          </cell>
          <cell r="N192" t="str">
            <v>Y</v>
          </cell>
          <cell r="O192" t="str">
            <v>Yes</v>
          </cell>
          <cell r="P192">
            <v>181</v>
          </cell>
          <cell r="Q192" t="str">
            <v>Cabinet</v>
          </cell>
          <cell r="R192">
            <v>0</v>
          </cell>
          <cell r="T192">
            <v>37726</v>
          </cell>
          <cell r="V192">
            <v>850.5</v>
          </cell>
          <cell r="W192">
            <v>6500.5</v>
          </cell>
          <cell r="X192">
            <v>25</v>
          </cell>
          <cell r="Z192">
            <v>12</v>
          </cell>
          <cell r="AB192" t="str">
            <v>ALU</v>
          </cell>
          <cell r="AC192">
            <v>0</v>
          </cell>
          <cell r="AD192">
            <v>0</v>
          </cell>
          <cell r="AE192" t="str">
            <v/>
          </cell>
          <cell r="AJ192" t="str">
            <v>VRD</v>
          </cell>
          <cell r="AL192" t="str">
            <v>SELF SUPPORT</v>
          </cell>
          <cell r="AM192" t="str">
            <v>Tower</v>
          </cell>
          <cell r="AN192" t="str">
            <v>N</v>
          </cell>
          <cell r="AR192">
            <v>0</v>
          </cell>
          <cell r="AS192">
            <v>0</v>
          </cell>
          <cell r="AX192">
            <v>0</v>
          </cell>
          <cell r="BD192">
            <v>0</v>
          </cell>
          <cell r="BE192">
            <v>1</v>
          </cell>
          <cell r="BF192">
            <v>1</v>
          </cell>
          <cell r="BN192" t="str">
            <v>NA</v>
          </cell>
          <cell r="BO192" t="str">
            <v>Micro</v>
          </cell>
          <cell r="BP192">
            <v>1</v>
          </cell>
          <cell r="BQ192" t="str">
            <v>NA</v>
          </cell>
          <cell r="BU192">
            <v>17.056580555555556</v>
          </cell>
          <cell r="BV192">
            <v>5706.7038095238086</v>
          </cell>
          <cell r="BY192">
            <v>0</v>
          </cell>
          <cell r="BZ192">
            <v>0</v>
          </cell>
          <cell r="CH192">
            <v>0</v>
          </cell>
          <cell r="CI192">
            <v>0</v>
          </cell>
          <cell r="CJ192">
            <v>6437.7001190476185</v>
          </cell>
          <cell r="CK192">
            <v>10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10</v>
          </cell>
          <cell r="CT192" t="str">
            <v>Outdoor</v>
          </cell>
          <cell r="CU192" t="str">
            <v>Yes</v>
          </cell>
          <cell r="CV192" t="str">
            <v>Macro</v>
          </cell>
          <cell r="CW192" t="str">
            <v>GSM</v>
          </cell>
          <cell r="CX192" t="str">
            <v>Macro</v>
          </cell>
          <cell r="DC192" t="str">
            <v>Coax</v>
          </cell>
          <cell r="DD192" t="str">
            <v>Coax</v>
          </cell>
          <cell r="DL192">
            <v>2</v>
          </cell>
          <cell r="DM192">
            <v>0</v>
          </cell>
          <cell r="DN192">
            <v>0</v>
          </cell>
          <cell r="DO192">
            <v>2</v>
          </cell>
          <cell r="DR192">
            <v>20</v>
          </cell>
          <cell r="DV192">
            <v>0</v>
          </cell>
        </row>
        <row r="193">
          <cell r="A193" t="str">
            <v>Northcentral</v>
          </cell>
          <cell r="B193" t="str">
            <v>IL/WI</v>
          </cell>
          <cell r="F193">
            <v>1</v>
          </cell>
          <cell r="N193" t="str">
            <v>N</v>
          </cell>
          <cell r="O193" t="str">
            <v>No</v>
          </cell>
          <cell r="P193">
            <v>265</v>
          </cell>
          <cell r="Q193" t="str">
            <v>Cabinet</v>
          </cell>
          <cell r="R193">
            <v>0</v>
          </cell>
          <cell r="T193">
            <v>37726</v>
          </cell>
          <cell r="V193">
            <v>850.5</v>
          </cell>
          <cell r="W193">
            <v>6500.5</v>
          </cell>
          <cell r="X193">
            <v>25</v>
          </cell>
          <cell r="Z193">
            <v>12</v>
          </cell>
          <cell r="AB193" t="str">
            <v>ALU</v>
          </cell>
          <cell r="AC193">
            <v>0</v>
          </cell>
          <cell r="AD193">
            <v>0</v>
          </cell>
          <cell r="AE193" t="str">
            <v/>
          </cell>
          <cell r="AJ193" t="str">
            <v>VRD</v>
          </cell>
          <cell r="AL193" t="str">
            <v>SELF SUPPORT</v>
          </cell>
          <cell r="AM193" t="str">
            <v>Tower</v>
          </cell>
          <cell r="AN193" t="str">
            <v>N</v>
          </cell>
          <cell r="AR193">
            <v>0</v>
          </cell>
          <cell r="AS193">
            <v>0</v>
          </cell>
          <cell r="AX193">
            <v>0</v>
          </cell>
          <cell r="BD193">
            <v>0</v>
          </cell>
          <cell r="BE193">
            <v>1</v>
          </cell>
          <cell r="BF193">
            <v>1</v>
          </cell>
          <cell r="BN193" t="str">
            <v>NA</v>
          </cell>
          <cell r="BO193" t="str">
            <v>Micro</v>
          </cell>
          <cell r="BP193">
            <v>1</v>
          </cell>
          <cell r="BQ193" t="str">
            <v>NA</v>
          </cell>
          <cell r="BU193">
            <v>50.136369444444441</v>
          </cell>
          <cell r="BV193">
            <v>4215.7714285714283</v>
          </cell>
          <cell r="BY193">
            <v>0</v>
          </cell>
          <cell r="BZ193">
            <v>0</v>
          </cell>
          <cell r="CH193">
            <v>0</v>
          </cell>
          <cell r="CI193">
            <v>0</v>
          </cell>
          <cell r="CJ193">
            <v>6364.4729761904755</v>
          </cell>
          <cell r="CK193">
            <v>10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10</v>
          </cell>
          <cell r="CT193" t="str">
            <v>Outdoor</v>
          </cell>
          <cell r="CU193" t="str">
            <v>No</v>
          </cell>
          <cell r="CV193" t="str">
            <v>Macro</v>
          </cell>
          <cell r="CW193" t="str">
            <v>GSM</v>
          </cell>
          <cell r="CX193" t="str">
            <v>Macro</v>
          </cell>
          <cell r="DC193" t="str">
            <v>Coax</v>
          </cell>
          <cell r="DD193" t="str">
            <v>Coax</v>
          </cell>
          <cell r="DL193">
            <v>2</v>
          </cell>
          <cell r="DM193">
            <v>0</v>
          </cell>
          <cell r="DN193">
            <v>0</v>
          </cell>
          <cell r="DO193">
            <v>2</v>
          </cell>
          <cell r="DR193">
            <v>47</v>
          </cell>
          <cell r="DV193">
            <v>0</v>
          </cell>
        </row>
        <row r="194">
          <cell r="A194" t="str">
            <v>Northcentral</v>
          </cell>
          <cell r="B194" t="str">
            <v>IL/WI</v>
          </cell>
          <cell r="F194">
            <v>1</v>
          </cell>
          <cell r="N194" t="str">
            <v>Y</v>
          </cell>
          <cell r="O194" t="str">
            <v>Yes</v>
          </cell>
          <cell r="P194">
            <v>181</v>
          </cell>
          <cell r="Q194" t="str">
            <v>Cabinet</v>
          </cell>
          <cell r="R194">
            <v>0</v>
          </cell>
          <cell r="T194">
            <v>37726</v>
          </cell>
          <cell r="V194">
            <v>850.5</v>
          </cell>
          <cell r="W194">
            <v>6500.5</v>
          </cell>
          <cell r="X194">
            <v>25</v>
          </cell>
          <cell r="Z194">
            <v>12</v>
          </cell>
          <cell r="AB194" t="str">
            <v>ALU</v>
          </cell>
          <cell r="AC194">
            <v>0</v>
          </cell>
          <cell r="AD194">
            <v>0</v>
          </cell>
          <cell r="AE194" t="str">
            <v/>
          </cell>
          <cell r="AJ194" t="str">
            <v>VRD</v>
          </cell>
          <cell r="AL194" t="str">
            <v>SELF SUPPORT</v>
          </cell>
          <cell r="AM194" t="str">
            <v>Tower</v>
          </cell>
          <cell r="AN194" t="str">
            <v>N</v>
          </cell>
          <cell r="AR194">
            <v>0</v>
          </cell>
          <cell r="AS194">
            <v>0</v>
          </cell>
          <cell r="AX194">
            <v>0</v>
          </cell>
          <cell r="BD194">
            <v>0</v>
          </cell>
          <cell r="BE194">
            <v>1</v>
          </cell>
          <cell r="BF194">
            <v>1</v>
          </cell>
          <cell r="BN194" t="str">
            <v>NA</v>
          </cell>
          <cell r="BO194" t="str">
            <v>Micro</v>
          </cell>
          <cell r="BP194">
            <v>1</v>
          </cell>
          <cell r="BQ194" t="str">
            <v>NA</v>
          </cell>
          <cell r="BU194">
            <v>5.7906805555555554</v>
          </cell>
          <cell r="BV194">
            <v>1897.2057142857141</v>
          </cell>
          <cell r="BY194">
            <v>0</v>
          </cell>
          <cell r="BZ194">
            <v>0</v>
          </cell>
          <cell r="CH194">
            <v>0</v>
          </cell>
          <cell r="CI194">
            <v>0</v>
          </cell>
          <cell r="CJ194">
            <v>2145.3777380952379</v>
          </cell>
          <cell r="CK194">
            <v>10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10</v>
          </cell>
          <cell r="CT194" t="str">
            <v>Outdoor</v>
          </cell>
          <cell r="CU194" t="str">
            <v>Yes</v>
          </cell>
          <cell r="CV194" t="str">
            <v>Macro</v>
          </cell>
          <cell r="CW194" t="str">
            <v>GSM</v>
          </cell>
          <cell r="CX194" t="str">
            <v>Macro</v>
          </cell>
          <cell r="DC194" t="str">
            <v>Coax</v>
          </cell>
          <cell r="DD194" t="str">
            <v>Coax</v>
          </cell>
          <cell r="DL194">
            <v>2</v>
          </cell>
          <cell r="DM194">
            <v>0</v>
          </cell>
          <cell r="DN194">
            <v>0</v>
          </cell>
          <cell r="DO194">
            <v>2</v>
          </cell>
          <cell r="DR194">
            <v>11</v>
          </cell>
          <cell r="DV194">
            <v>0</v>
          </cell>
        </row>
        <row r="195">
          <cell r="A195" t="str">
            <v>Northcentral</v>
          </cell>
          <cell r="B195" t="str">
            <v>IL/WI</v>
          </cell>
          <cell r="F195">
            <v>1</v>
          </cell>
          <cell r="N195" t="str">
            <v>Y</v>
          </cell>
          <cell r="O195" t="str">
            <v>Yes</v>
          </cell>
          <cell r="P195">
            <v>181</v>
          </cell>
          <cell r="Q195" t="str">
            <v>Cabinet</v>
          </cell>
          <cell r="R195">
            <v>0</v>
          </cell>
          <cell r="T195">
            <v>37726</v>
          </cell>
          <cell r="V195">
            <v>850.5</v>
          </cell>
          <cell r="W195">
            <v>6500.5</v>
          </cell>
          <cell r="X195">
            <v>25</v>
          </cell>
          <cell r="Z195">
            <v>12</v>
          </cell>
          <cell r="AB195" t="str">
            <v>ALU</v>
          </cell>
          <cell r="AC195">
            <v>0</v>
          </cell>
          <cell r="AD195">
            <v>0</v>
          </cell>
          <cell r="AE195" t="str">
            <v/>
          </cell>
          <cell r="AJ195" t="str">
            <v>VRD</v>
          </cell>
          <cell r="AL195" t="str">
            <v>SELF SUPPORT</v>
          </cell>
          <cell r="AM195" t="str">
            <v>Tower</v>
          </cell>
          <cell r="AN195" t="str">
            <v>N</v>
          </cell>
          <cell r="AR195">
            <v>0</v>
          </cell>
          <cell r="AS195">
            <v>0</v>
          </cell>
          <cell r="AX195">
            <v>1193693.1514000776</v>
          </cell>
          <cell r="BD195">
            <v>0</v>
          </cell>
          <cell r="BE195">
            <v>1</v>
          </cell>
          <cell r="BF195">
            <v>1</v>
          </cell>
          <cell r="BN195" t="str">
            <v>NA</v>
          </cell>
          <cell r="BO195" t="str">
            <v>Micro</v>
          </cell>
          <cell r="BP195">
            <v>1</v>
          </cell>
          <cell r="BQ195" t="str">
            <v>Micro</v>
          </cell>
          <cell r="BU195">
            <v>13.039177777777777</v>
          </cell>
          <cell r="BV195">
            <v>0</v>
          </cell>
          <cell r="BY195">
            <v>0</v>
          </cell>
          <cell r="BZ195">
            <v>5470.6657332700124</v>
          </cell>
          <cell r="CH195">
            <v>0</v>
          </cell>
          <cell r="CI195">
            <v>5470.6657332700124</v>
          </cell>
          <cell r="CJ195">
            <v>6029.4876380319174</v>
          </cell>
          <cell r="CK195">
            <v>10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10</v>
          </cell>
          <cell r="CT195" t="str">
            <v>Outdoor</v>
          </cell>
          <cell r="CU195" t="str">
            <v>Yes</v>
          </cell>
          <cell r="CV195" t="str">
            <v>Micro</v>
          </cell>
          <cell r="CW195" t="str">
            <v>GSM-UMTS</v>
          </cell>
          <cell r="CX195" t="str">
            <v>Micro</v>
          </cell>
          <cell r="DC195" t="str">
            <v>Coax</v>
          </cell>
          <cell r="DD195" t="str">
            <v>Coax</v>
          </cell>
          <cell r="DL195">
            <v>2</v>
          </cell>
          <cell r="DM195">
            <v>0</v>
          </cell>
          <cell r="DN195">
            <v>0</v>
          </cell>
          <cell r="DO195">
            <v>2</v>
          </cell>
          <cell r="DR195">
            <v>17</v>
          </cell>
          <cell r="DV195">
            <v>0</v>
          </cell>
        </row>
        <row r="196">
          <cell r="A196" t="str">
            <v>Northcentral</v>
          </cell>
          <cell r="B196" t="str">
            <v>IL/WI</v>
          </cell>
          <cell r="F196">
            <v>1</v>
          </cell>
          <cell r="N196" t="str">
            <v>Y</v>
          </cell>
          <cell r="O196" t="str">
            <v>Yes</v>
          </cell>
          <cell r="P196">
            <v>181</v>
          </cell>
          <cell r="Q196" t="str">
            <v>Cabinet</v>
          </cell>
          <cell r="R196">
            <v>0</v>
          </cell>
          <cell r="T196">
            <v>37726</v>
          </cell>
          <cell r="V196">
            <v>850.5</v>
          </cell>
          <cell r="W196">
            <v>6500.5</v>
          </cell>
          <cell r="X196">
            <v>25</v>
          </cell>
          <cell r="Z196">
            <v>12</v>
          </cell>
          <cell r="AB196" t="str">
            <v>ALU</v>
          </cell>
          <cell r="AC196">
            <v>1</v>
          </cell>
          <cell r="AD196">
            <v>50</v>
          </cell>
          <cell r="AE196" t="str">
            <v>FIXED</v>
          </cell>
          <cell r="AJ196" t="str">
            <v>RD</v>
          </cell>
          <cell r="AL196" t="str">
            <v>SELF SUPPORT</v>
          </cell>
          <cell r="AM196" t="str">
            <v>Tower</v>
          </cell>
          <cell r="AN196" t="str">
            <v>N</v>
          </cell>
          <cell r="AR196">
            <v>0</v>
          </cell>
          <cell r="AS196">
            <v>0</v>
          </cell>
          <cell r="AX196">
            <v>1852892.3464917464</v>
          </cell>
          <cell r="BD196">
            <v>0</v>
          </cell>
          <cell r="BE196">
            <v>1</v>
          </cell>
          <cell r="BF196">
            <v>1</v>
          </cell>
          <cell r="BN196" t="str">
            <v>NA</v>
          </cell>
          <cell r="BO196" t="str">
            <v>Micro</v>
          </cell>
          <cell r="BP196">
            <v>1</v>
          </cell>
          <cell r="BQ196" t="str">
            <v>Micro</v>
          </cell>
          <cell r="BU196">
            <v>45.562975000000002</v>
          </cell>
          <cell r="BV196">
            <v>0</v>
          </cell>
          <cell r="BY196">
            <v>0</v>
          </cell>
          <cell r="BZ196">
            <v>13810.112833473722</v>
          </cell>
          <cell r="CH196">
            <v>0</v>
          </cell>
          <cell r="CI196">
            <v>13810.112833473722</v>
          </cell>
          <cell r="CJ196">
            <v>15762.81176204515</v>
          </cell>
          <cell r="CK196">
            <v>10</v>
          </cell>
          <cell r="CL196">
            <v>0</v>
          </cell>
          <cell r="CM196">
            <v>0</v>
          </cell>
          <cell r="CN196">
            <v>0</v>
          </cell>
          <cell r="CO196">
            <v>-10</v>
          </cell>
          <cell r="CP196">
            <v>20</v>
          </cell>
          <cell r="CT196" t="str">
            <v>Outdoor</v>
          </cell>
          <cell r="CU196" t="str">
            <v>Yes</v>
          </cell>
          <cell r="CV196" t="str">
            <v>Micro</v>
          </cell>
          <cell r="CW196" t="str">
            <v>GSM-UMTS</v>
          </cell>
          <cell r="CX196" t="str">
            <v>Micro</v>
          </cell>
          <cell r="DC196" t="str">
            <v>Coax</v>
          </cell>
          <cell r="DD196" t="str">
            <v>Coax</v>
          </cell>
          <cell r="DL196">
            <v>2</v>
          </cell>
          <cell r="DM196">
            <v>0</v>
          </cell>
          <cell r="DN196">
            <v>0</v>
          </cell>
          <cell r="DO196">
            <v>2</v>
          </cell>
          <cell r="DR196">
            <v>43</v>
          </cell>
          <cell r="DV196">
            <v>0</v>
          </cell>
        </row>
        <row r="197">
          <cell r="A197" t="str">
            <v>Northcentral</v>
          </cell>
          <cell r="B197" t="str">
            <v>IL/WI</v>
          </cell>
          <cell r="F197">
            <v>1</v>
          </cell>
          <cell r="N197" t="str">
            <v>Y</v>
          </cell>
          <cell r="O197" t="str">
            <v>Yes</v>
          </cell>
          <cell r="P197">
            <v>235</v>
          </cell>
          <cell r="Q197" t="str">
            <v>Cabinet</v>
          </cell>
          <cell r="R197">
            <v>0</v>
          </cell>
          <cell r="T197">
            <v>37726</v>
          </cell>
          <cell r="V197">
            <v>850.5</v>
          </cell>
          <cell r="W197">
            <v>6500.5</v>
          </cell>
          <cell r="X197">
            <v>25</v>
          </cell>
          <cell r="Z197">
            <v>12</v>
          </cell>
          <cell r="AB197" t="str">
            <v>ALU</v>
          </cell>
          <cell r="AC197">
            <v>0</v>
          </cell>
          <cell r="AD197">
            <v>0</v>
          </cell>
          <cell r="AE197" t="str">
            <v/>
          </cell>
          <cell r="AJ197" t="str">
            <v>RD</v>
          </cell>
          <cell r="AL197" t="str">
            <v>SELF SUPPORT</v>
          </cell>
          <cell r="AM197" t="str">
            <v>Tower</v>
          </cell>
          <cell r="AN197" t="str">
            <v>N</v>
          </cell>
          <cell r="AR197">
            <v>0</v>
          </cell>
          <cell r="AS197">
            <v>0</v>
          </cell>
          <cell r="AX197">
            <v>0</v>
          </cell>
          <cell r="BD197">
            <v>0</v>
          </cell>
          <cell r="BE197">
            <v>1</v>
          </cell>
          <cell r="BF197">
            <v>1</v>
          </cell>
          <cell r="BN197" t="str">
            <v>NA</v>
          </cell>
          <cell r="BO197" t="str">
            <v>Micro</v>
          </cell>
          <cell r="BP197">
            <v>1</v>
          </cell>
          <cell r="BQ197" t="str">
            <v>NA</v>
          </cell>
          <cell r="BU197">
            <v>25.105833333333333</v>
          </cell>
          <cell r="BV197">
            <v>3960.4419047619044</v>
          </cell>
          <cell r="BY197">
            <v>0</v>
          </cell>
          <cell r="BZ197">
            <v>0</v>
          </cell>
          <cell r="CH197">
            <v>0</v>
          </cell>
          <cell r="CI197">
            <v>0</v>
          </cell>
          <cell r="CJ197">
            <v>5036.4061904761902</v>
          </cell>
          <cell r="CK197">
            <v>10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10</v>
          </cell>
          <cell r="CT197" t="str">
            <v>Outdoor</v>
          </cell>
          <cell r="CU197" t="str">
            <v>Yes</v>
          </cell>
          <cell r="CV197" t="str">
            <v>Macro</v>
          </cell>
          <cell r="CW197" t="str">
            <v>GSM</v>
          </cell>
          <cell r="CX197" t="str">
            <v>Macro</v>
          </cell>
          <cell r="DC197" t="str">
            <v>Coax</v>
          </cell>
          <cell r="DD197" t="str">
            <v>Coax</v>
          </cell>
          <cell r="DL197">
            <v>2</v>
          </cell>
          <cell r="DM197">
            <v>0</v>
          </cell>
          <cell r="DN197">
            <v>0</v>
          </cell>
          <cell r="DO197">
            <v>2</v>
          </cell>
          <cell r="DR197">
            <v>27</v>
          </cell>
          <cell r="DV197">
            <v>0</v>
          </cell>
        </row>
        <row r="198">
          <cell r="A198" t="str">
            <v>Northcentral</v>
          </cell>
          <cell r="B198" t="str">
            <v>IL/WI</v>
          </cell>
          <cell r="F198">
            <v>1</v>
          </cell>
          <cell r="N198" t="str">
            <v>Y</v>
          </cell>
          <cell r="O198" t="str">
            <v>Yes</v>
          </cell>
          <cell r="P198">
            <v>192</v>
          </cell>
          <cell r="Q198" t="str">
            <v>Cabinet</v>
          </cell>
          <cell r="R198">
            <v>0</v>
          </cell>
          <cell r="T198">
            <v>38322</v>
          </cell>
          <cell r="V198">
            <v>850.5</v>
          </cell>
          <cell r="W198">
            <v>6500.5</v>
          </cell>
          <cell r="X198">
            <v>25</v>
          </cell>
          <cell r="Z198">
            <v>12</v>
          </cell>
          <cell r="AB198" t="str">
            <v>ALU</v>
          </cell>
          <cell r="AC198">
            <v>0</v>
          </cell>
          <cell r="AD198">
            <v>0</v>
          </cell>
          <cell r="AE198" t="str">
            <v/>
          </cell>
          <cell r="AJ198" t="str">
            <v>VRD</v>
          </cell>
          <cell r="AL198" t="str">
            <v>SELF SUPPORT</v>
          </cell>
          <cell r="AM198" t="str">
            <v>Tower</v>
          </cell>
          <cell r="AN198" t="str">
            <v>N</v>
          </cell>
          <cell r="AR198">
            <v>0</v>
          </cell>
          <cell r="AS198">
            <v>0</v>
          </cell>
          <cell r="AX198">
            <v>0</v>
          </cell>
          <cell r="BD198">
            <v>0</v>
          </cell>
          <cell r="BE198">
            <v>1</v>
          </cell>
          <cell r="BF198">
            <v>1</v>
          </cell>
          <cell r="BN198" t="str">
            <v>NA</v>
          </cell>
          <cell r="BO198" t="str">
            <v>Micro</v>
          </cell>
          <cell r="BP198">
            <v>1</v>
          </cell>
          <cell r="BQ198" t="str">
            <v>NA</v>
          </cell>
          <cell r="BU198">
            <v>132.17481388888891</v>
          </cell>
          <cell r="BV198">
            <v>12261.475238095238</v>
          </cell>
          <cell r="BY198">
            <v>0</v>
          </cell>
          <cell r="BZ198">
            <v>0</v>
          </cell>
          <cell r="CH198">
            <v>0</v>
          </cell>
          <cell r="CI198">
            <v>0</v>
          </cell>
          <cell r="CJ198">
            <v>17926.110119047618</v>
          </cell>
          <cell r="CK198">
            <v>20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10</v>
          </cell>
          <cell r="CT198" t="str">
            <v>Outdoor</v>
          </cell>
          <cell r="CU198" t="str">
            <v>Yes</v>
          </cell>
          <cell r="CV198" t="str">
            <v>Macro</v>
          </cell>
          <cell r="CW198" t="str">
            <v>GSM</v>
          </cell>
          <cell r="CX198" t="str">
            <v>Macro</v>
          </cell>
          <cell r="DC198" t="str">
            <v>Coax</v>
          </cell>
          <cell r="DD198" t="str">
            <v>Coax</v>
          </cell>
          <cell r="DL198">
            <v>2</v>
          </cell>
          <cell r="DM198">
            <v>0</v>
          </cell>
          <cell r="DN198">
            <v>0</v>
          </cell>
          <cell r="DO198">
            <v>2</v>
          </cell>
          <cell r="DR198">
            <v>107</v>
          </cell>
          <cell r="DV198">
            <v>0</v>
          </cell>
        </row>
        <row r="199">
          <cell r="A199" t="str">
            <v>Northcentral</v>
          </cell>
          <cell r="B199" t="str">
            <v>IL/WI</v>
          </cell>
          <cell r="F199">
            <v>1</v>
          </cell>
          <cell r="N199" t="str">
            <v>Y</v>
          </cell>
          <cell r="O199" t="str">
            <v>Yes</v>
          </cell>
          <cell r="P199">
            <v>150</v>
          </cell>
          <cell r="Q199" t="str">
            <v>Cabinet</v>
          </cell>
          <cell r="R199">
            <v>0</v>
          </cell>
          <cell r="T199">
            <v>38675</v>
          </cell>
          <cell r="V199">
            <v>1250.5</v>
          </cell>
          <cell r="W199">
            <v>5500.5</v>
          </cell>
          <cell r="X199">
            <v>25</v>
          </cell>
          <cell r="Z199">
            <v>12</v>
          </cell>
          <cell r="AB199" t="str">
            <v>ALU</v>
          </cell>
          <cell r="AC199">
            <v>1</v>
          </cell>
          <cell r="AD199">
            <v>50</v>
          </cell>
          <cell r="AE199" t="str">
            <v>FIXED</v>
          </cell>
          <cell r="AJ199" t="str">
            <v>SD</v>
          </cell>
          <cell r="AL199" t="str">
            <v>SELF SUPPORT</v>
          </cell>
          <cell r="AM199" t="str">
            <v>Tower</v>
          </cell>
          <cell r="AN199" t="str">
            <v>N</v>
          </cell>
          <cell r="AR199">
            <v>0</v>
          </cell>
          <cell r="AS199">
            <v>0</v>
          </cell>
          <cell r="AX199">
            <v>0</v>
          </cell>
          <cell r="BD199">
            <v>0</v>
          </cell>
          <cell r="BE199">
            <v>1</v>
          </cell>
          <cell r="BF199">
            <v>1</v>
          </cell>
          <cell r="BN199" t="str">
            <v>NA</v>
          </cell>
          <cell r="BO199" t="str">
            <v>Micro</v>
          </cell>
          <cell r="BP199">
            <v>1</v>
          </cell>
          <cell r="BQ199" t="str">
            <v>NA</v>
          </cell>
          <cell r="BU199">
            <v>124.95486111111111</v>
          </cell>
          <cell r="BV199">
            <v>28723.078095238096</v>
          </cell>
          <cell r="BY199">
            <v>0</v>
          </cell>
          <cell r="BZ199">
            <v>0</v>
          </cell>
          <cell r="CH199">
            <v>0</v>
          </cell>
          <cell r="CI199">
            <v>0</v>
          </cell>
          <cell r="CJ199">
            <v>34078.286428571431</v>
          </cell>
          <cell r="CK199">
            <v>20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10</v>
          </cell>
          <cell r="CT199" t="str">
            <v>Outdoor</v>
          </cell>
          <cell r="CU199" t="str">
            <v>Yes</v>
          </cell>
          <cell r="CV199" t="str">
            <v>Macro</v>
          </cell>
          <cell r="CW199" t="str">
            <v>GSM</v>
          </cell>
          <cell r="CX199" t="str">
            <v>Macro</v>
          </cell>
          <cell r="DC199" t="str">
            <v>Coax</v>
          </cell>
          <cell r="DD199" t="str">
            <v>Coax</v>
          </cell>
          <cell r="DL199">
            <v>2</v>
          </cell>
          <cell r="DM199">
            <v>0</v>
          </cell>
          <cell r="DN199">
            <v>0</v>
          </cell>
          <cell r="DO199">
            <v>2</v>
          </cell>
          <cell r="DR199">
            <v>101</v>
          </cell>
          <cell r="DV199">
            <v>0</v>
          </cell>
        </row>
        <row r="200">
          <cell r="A200" t="str">
            <v>Northcentral</v>
          </cell>
          <cell r="B200" t="str">
            <v>IL/WI</v>
          </cell>
          <cell r="F200">
            <v>1</v>
          </cell>
          <cell r="N200" t="str">
            <v>Y</v>
          </cell>
          <cell r="O200" t="str">
            <v>Yes</v>
          </cell>
          <cell r="P200">
            <v>153</v>
          </cell>
          <cell r="Q200" t="str">
            <v>Cabinet</v>
          </cell>
          <cell r="R200">
            <v>0</v>
          </cell>
          <cell r="T200">
            <v>0</v>
          </cell>
          <cell r="V200">
            <v>1250.5</v>
          </cell>
          <cell r="W200">
            <v>5500.5</v>
          </cell>
          <cell r="X200">
            <v>25</v>
          </cell>
          <cell r="Z200">
            <v>12</v>
          </cell>
          <cell r="AB200" t="str">
            <v>ALU</v>
          </cell>
          <cell r="AC200">
            <v>0</v>
          </cell>
          <cell r="AD200">
            <v>0</v>
          </cell>
          <cell r="AE200" t="str">
            <v/>
          </cell>
          <cell r="AJ200" t="str">
            <v>RD</v>
          </cell>
          <cell r="AL200" t="str">
            <v>GUYED</v>
          </cell>
          <cell r="AM200" t="str">
            <v>Tower</v>
          </cell>
          <cell r="AN200" t="str">
            <v>N</v>
          </cell>
          <cell r="AR200">
            <v>0</v>
          </cell>
          <cell r="AS200">
            <v>0</v>
          </cell>
          <cell r="AX200">
            <v>0</v>
          </cell>
          <cell r="BD200">
            <v>0</v>
          </cell>
          <cell r="BE200">
            <v>1</v>
          </cell>
          <cell r="BF200">
            <v>1</v>
          </cell>
          <cell r="BN200" t="str">
            <v>NA</v>
          </cell>
          <cell r="BO200" t="str">
            <v>Micro</v>
          </cell>
          <cell r="BP200">
            <v>1</v>
          </cell>
          <cell r="BQ200" t="str">
            <v>NA</v>
          </cell>
          <cell r="BU200">
            <v>16.329955555555557</v>
          </cell>
          <cell r="BV200">
            <v>3824.9257142857141</v>
          </cell>
          <cell r="BY200">
            <v>0</v>
          </cell>
          <cell r="BZ200">
            <v>0</v>
          </cell>
          <cell r="CH200">
            <v>0</v>
          </cell>
          <cell r="CI200">
            <v>0</v>
          </cell>
          <cell r="CJ200">
            <v>4524.7809523809519</v>
          </cell>
          <cell r="CK200">
            <v>10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10</v>
          </cell>
          <cell r="CT200" t="str">
            <v>Outdoor</v>
          </cell>
          <cell r="CU200" t="str">
            <v>Yes</v>
          </cell>
          <cell r="CV200" t="str">
            <v>Macro</v>
          </cell>
          <cell r="CW200" t="str">
            <v>GSM</v>
          </cell>
          <cell r="CX200" t="str">
            <v>Macro</v>
          </cell>
          <cell r="DC200" t="str">
            <v>Coax</v>
          </cell>
          <cell r="DD200" t="str">
            <v>Coax</v>
          </cell>
          <cell r="DL200">
            <v>2</v>
          </cell>
          <cell r="DM200">
            <v>0</v>
          </cell>
          <cell r="DN200">
            <v>0</v>
          </cell>
          <cell r="DO200">
            <v>2</v>
          </cell>
          <cell r="DR200">
            <v>20</v>
          </cell>
          <cell r="DV200">
            <v>0</v>
          </cell>
        </row>
        <row r="201">
          <cell r="A201" t="str">
            <v>Northcentral</v>
          </cell>
          <cell r="B201" t="str">
            <v>IL/WI</v>
          </cell>
          <cell r="F201">
            <v>1</v>
          </cell>
          <cell r="N201" t="str">
            <v>Y</v>
          </cell>
          <cell r="O201" t="str">
            <v>Yes</v>
          </cell>
          <cell r="P201">
            <v>300</v>
          </cell>
          <cell r="Q201" t="str">
            <v>Cabinet</v>
          </cell>
          <cell r="R201">
            <v>0</v>
          </cell>
          <cell r="T201">
            <v>40466</v>
          </cell>
          <cell r="V201">
            <v>850.5</v>
          </cell>
          <cell r="W201">
            <v>5500.5</v>
          </cell>
          <cell r="X201">
            <v>25</v>
          </cell>
          <cell r="Z201">
            <v>12</v>
          </cell>
          <cell r="AB201" t="str">
            <v>ALU</v>
          </cell>
          <cell r="AC201">
            <v>1</v>
          </cell>
          <cell r="AD201">
            <v>50</v>
          </cell>
          <cell r="AE201" t="str">
            <v>FIXED</v>
          </cell>
          <cell r="AJ201" t="str">
            <v>RD</v>
          </cell>
          <cell r="AL201" t="str">
            <v>GUYED</v>
          </cell>
          <cell r="AM201" t="str">
            <v>Tower</v>
          </cell>
          <cell r="AN201" t="str">
            <v>N</v>
          </cell>
          <cell r="AR201">
            <v>0</v>
          </cell>
          <cell r="AS201">
            <v>0</v>
          </cell>
          <cell r="AX201">
            <v>0</v>
          </cell>
          <cell r="BD201">
            <v>0</v>
          </cell>
          <cell r="BE201">
            <v>1</v>
          </cell>
          <cell r="BF201">
            <v>1</v>
          </cell>
          <cell r="BN201" t="str">
            <v>NA</v>
          </cell>
          <cell r="BO201" t="str">
            <v>Micro</v>
          </cell>
          <cell r="BP201">
            <v>1</v>
          </cell>
          <cell r="BQ201" t="str">
            <v>NA</v>
          </cell>
          <cell r="BU201">
            <v>158.07608888888888</v>
          </cell>
          <cell r="BV201">
            <v>16305.960952380952</v>
          </cell>
          <cell r="BY201">
            <v>0</v>
          </cell>
          <cell r="BZ201">
            <v>0</v>
          </cell>
          <cell r="CH201">
            <v>0</v>
          </cell>
          <cell r="CI201">
            <v>0</v>
          </cell>
          <cell r="CJ201">
            <v>23080.650476190476</v>
          </cell>
          <cell r="CK201">
            <v>20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10</v>
          </cell>
          <cell r="CT201" t="str">
            <v>Outdoor</v>
          </cell>
          <cell r="CU201" t="str">
            <v>Yes</v>
          </cell>
          <cell r="CV201" t="str">
            <v>Macro</v>
          </cell>
          <cell r="CW201" t="str">
            <v>GSM</v>
          </cell>
          <cell r="CX201" t="str">
            <v>Macro</v>
          </cell>
          <cell r="DC201" t="str">
            <v>Coax</v>
          </cell>
          <cell r="DD201" t="str">
            <v>Coax</v>
          </cell>
          <cell r="DL201">
            <v>2</v>
          </cell>
          <cell r="DM201">
            <v>0</v>
          </cell>
          <cell r="DN201">
            <v>0</v>
          </cell>
          <cell r="DO201">
            <v>2</v>
          </cell>
          <cell r="DR201">
            <v>125</v>
          </cell>
          <cell r="DV201">
            <v>0</v>
          </cell>
        </row>
        <row r="202">
          <cell r="A202" t="str">
            <v>Northcentral</v>
          </cell>
          <cell r="B202" t="str">
            <v>IL/WI</v>
          </cell>
          <cell r="F202">
            <v>1</v>
          </cell>
          <cell r="N202" t="str">
            <v>Y</v>
          </cell>
          <cell r="O202" t="str">
            <v>Yes</v>
          </cell>
          <cell r="P202">
            <v>181</v>
          </cell>
          <cell r="Q202" t="str">
            <v>Cabinet</v>
          </cell>
          <cell r="R202">
            <v>0</v>
          </cell>
          <cell r="T202">
            <v>0</v>
          </cell>
          <cell r="V202">
            <v>1250.5</v>
          </cell>
          <cell r="W202">
            <v>5500.5</v>
          </cell>
          <cell r="X202">
            <v>25</v>
          </cell>
          <cell r="Z202">
            <v>12</v>
          </cell>
          <cell r="AB202" t="str">
            <v>ALU</v>
          </cell>
          <cell r="AC202">
            <v>0</v>
          </cell>
          <cell r="AD202">
            <v>0</v>
          </cell>
          <cell r="AE202" t="str">
            <v/>
          </cell>
          <cell r="AJ202" t="str">
            <v>RD</v>
          </cell>
          <cell r="AL202" t="str">
            <v>SELF SUPPORT</v>
          </cell>
          <cell r="AM202" t="str">
            <v>Tower</v>
          </cell>
          <cell r="AN202" t="str">
            <v>N</v>
          </cell>
          <cell r="AR202">
            <v>0</v>
          </cell>
          <cell r="AS202">
            <v>0</v>
          </cell>
          <cell r="AX202">
            <v>0</v>
          </cell>
          <cell r="BD202">
            <v>0</v>
          </cell>
          <cell r="BE202">
            <v>1</v>
          </cell>
          <cell r="BF202">
            <v>1</v>
          </cell>
          <cell r="BN202" t="str">
            <v>NA</v>
          </cell>
          <cell r="BO202" t="str">
            <v>Micro</v>
          </cell>
          <cell r="BP202">
            <v>1</v>
          </cell>
          <cell r="BQ202" t="str">
            <v>NA</v>
          </cell>
          <cell r="BU202">
            <v>81.917994444444446</v>
          </cell>
          <cell r="BV202">
            <v>4569.1152380952381</v>
          </cell>
          <cell r="BY202">
            <v>0</v>
          </cell>
          <cell r="BZ202">
            <v>0</v>
          </cell>
          <cell r="CH202">
            <v>0</v>
          </cell>
          <cell r="CI202">
            <v>0</v>
          </cell>
          <cell r="CJ202">
            <v>8079.886428571428</v>
          </cell>
          <cell r="CK202">
            <v>10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10</v>
          </cell>
          <cell r="CT202" t="str">
            <v>Outdoor</v>
          </cell>
          <cell r="CU202" t="str">
            <v>Yes</v>
          </cell>
          <cell r="CV202" t="str">
            <v>Macro</v>
          </cell>
          <cell r="CW202" t="str">
            <v>GSM</v>
          </cell>
          <cell r="CX202" t="str">
            <v>Macro</v>
          </cell>
          <cell r="DC202" t="str">
            <v>Coax</v>
          </cell>
          <cell r="DD202" t="str">
            <v>Coax</v>
          </cell>
          <cell r="DL202">
            <v>2</v>
          </cell>
          <cell r="DM202">
            <v>0</v>
          </cell>
          <cell r="DN202">
            <v>0</v>
          </cell>
          <cell r="DO202">
            <v>2</v>
          </cell>
          <cell r="DR202">
            <v>70</v>
          </cell>
          <cell r="DV202">
            <v>0</v>
          </cell>
        </row>
        <row r="203">
          <cell r="A203" t="str">
            <v>Northcentral</v>
          </cell>
          <cell r="B203" t="str">
            <v>IL/WI</v>
          </cell>
          <cell r="F203">
            <v>1</v>
          </cell>
          <cell r="N203" t="str">
            <v>Y</v>
          </cell>
          <cell r="O203" t="str">
            <v>Yes</v>
          </cell>
          <cell r="P203">
            <v>300</v>
          </cell>
          <cell r="Q203" t="str">
            <v>Cabinet</v>
          </cell>
          <cell r="R203">
            <v>0</v>
          </cell>
          <cell r="T203">
            <v>40502</v>
          </cell>
          <cell r="V203">
            <v>1250.5</v>
          </cell>
          <cell r="W203">
            <v>5500.5</v>
          </cell>
          <cell r="X203">
            <v>25</v>
          </cell>
          <cell r="Z203">
            <v>12</v>
          </cell>
          <cell r="AB203" t="str">
            <v>ALU</v>
          </cell>
          <cell r="AC203">
            <v>0</v>
          </cell>
          <cell r="AD203">
            <v>0</v>
          </cell>
          <cell r="AE203" t="str">
            <v/>
          </cell>
          <cell r="AJ203" t="str">
            <v>RD</v>
          </cell>
          <cell r="AL203" t="str">
            <v>GUYED</v>
          </cell>
          <cell r="AM203" t="str">
            <v>Tower</v>
          </cell>
          <cell r="AN203" t="str">
            <v>N</v>
          </cell>
          <cell r="AR203">
            <v>0</v>
          </cell>
          <cell r="AS203">
            <v>0</v>
          </cell>
          <cell r="AX203">
            <v>0</v>
          </cell>
          <cell r="BD203">
            <v>0</v>
          </cell>
          <cell r="BE203">
            <v>1</v>
          </cell>
          <cell r="BF203">
            <v>1</v>
          </cell>
          <cell r="BN203" t="str">
            <v>NA</v>
          </cell>
          <cell r="BO203" t="str">
            <v>Micro</v>
          </cell>
          <cell r="BP203">
            <v>1</v>
          </cell>
          <cell r="BQ203" t="str">
            <v>NA</v>
          </cell>
          <cell r="BU203">
            <v>23.586216666666669</v>
          </cell>
          <cell r="BV203">
            <v>5312.6933333333327</v>
          </cell>
          <cell r="BY203">
            <v>0</v>
          </cell>
          <cell r="BZ203">
            <v>0</v>
          </cell>
          <cell r="CH203">
            <v>0</v>
          </cell>
          <cell r="CI203">
            <v>0</v>
          </cell>
          <cell r="CJ203">
            <v>6323.5311904761902</v>
          </cell>
          <cell r="CK203">
            <v>10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10</v>
          </cell>
          <cell r="CT203" t="str">
            <v>Outdoor</v>
          </cell>
          <cell r="CU203" t="str">
            <v>Yes</v>
          </cell>
          <cell r="CV203" t="str">
            <v>Macro</v>
          </cell>
          <cell r="CW203" t="str">
            <v>GSM</v>
          </cell>
          <cell r="CX203" t="str">
            <v>Macro</v>
          </cell>
          <cell r="DC203" t="str">
            <v>Coax</v>
          </cell>
          <cell r="DD203" t="str">
            <v>Coax</v>
          </cell>
          <cell r="DL203">
            <v>2</v>
          </cell>
          <cell r="DM203">
            <v>0</v>
          </cell>
          <cell r="DN203">
            <v>0</v>
          </cell>
          <cell r="DO203">
            <v>2</v>
          </cell>
          <cell r="DR203">
            <v>26</v>
          </cell>
          <cell r="DV203">
            <v>0</v>
          </cell>
        </row>
        <row r="204">
          <cell r="A204" t="str">
            <v>Northcentral</v>
          </cell>
          <cell r="B204" t="str">
            <v>IL/WI</v>
          </cell>
          <cell r="F204">
            <v>1</v>
          </cell>
          <cell r="N204" t="str">
            <v>Y</v>
          </cell>
          <cell r="O204" t="str">
            <v>Yes</v>
          </cell>
          <cell r="P204">
            <v>300</v>
          </cell>
          <cell r="Q204" t="str">
            <v>Cabinet</v>
          </cell>
          <cell r="R204">
            <v>0</v>
          </cell>
          <cell r="T204">
            <v>0</v>
          </cell>
          <cell r="V204">
            <v>1250.5</v>
          </cell>
          <cell r="W204">
            <v>5500.5</v>
          </cell>
          <cell r="X204">
            <v>25</v>
          </cell>
          <cell r="Z204">
            <v>12</v>
          </cell>
          <cell r="AB204" t="str">
            <v>ALU</v>
          </cell>
          <cell r="AC204">
            <v>0</v>
          </cell>
          <cell r="AD204">
            <v>0</v>
          </cell>
          <cell r="AE204" t="str">
            <v/>
          </cell>
          <cell r="AJ204" t="str">
            <v>RD</v>
          </cell>
          <cell r="AL204" t="str">
            <v>GUYED</v>
          </cell>
          <cell r="AM204" t="str">
            <v>Tower</v>
          </cell>
          <cell r="AN204" t="str">
            <v>N</v>
          </cell>
          <cell r="AR204">
            <v>0</v>
          </cell>
          <cell r="AS204">
            <v>0</v>
          </cell>
          <cell r="AX204">
            <v>0</v>
          </cell>
          <cell r="BD204">
            <v>0</v>
          </cell>
          <cell r="BE204">
            <v>1</v>
          </cell>
          <cell r="BF204">
            <v>1</v>
          </cell>
          <cell r="BN204" t="str">
            <v>NA</v>
          </cell>
          <cell r="BO204" t="str">
            <v>Micro</v>
          </cell>
          <cell r="BP204">
            <v>1</v>
          </cell>
          <cell r="BQ204" t="str">
            <v>NA</v>
          </cell>
          <cell r="BU204">
            <v>44.509044444444449</v>
          </cell>
          <cell r="BV204">
            <v>1708.2</v>
          </cell>
          <cell r="BY204">
            <v>0</v>
          </cell>
          <cell r="BZ204">
            <v>0</v>
          </cell>
          <cell r="CH204">
            <v>0</v>
          </cell>
          <cell r="CI204">
            <v>0</v>
          </cell>
          <cell r="CJ204">
            <v>3615.7304761904761</v>
          </cell>
          <cell r="CK204">
            <v>10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10</v>
          </cell>
          <cell r="CT204" t="str">
            <v>Outdoor</v>
          </cell>
          <cell r="CU204" t="str">
            <v>Yes</v>
          </cell>
          <cell r="CV204" t="str">
            <v>Macro</v>
          </cell>
          <cell r="CW204" t="str">
            <v>GSM</v>
          </cell>
          <cell r="CX204" t="str">
            <v>Macro</v>
          </cell>
          <cell r="DC204" t="str">
            <v>Coax</v>
          </cell>
          <cell r="DD204" t="str">
            <v>Coax</v>
          </cell>
          <cell r="DL204">
            <v>2</v>
          </cell>
          <cell r="DM204">
            <v>0</v>
          </cell>
          <cell r="DN204">
            <v>0</v>
          </cell>
          <cell r="DO204">
            <v>2</v>
          </cell>
          <cell r="DR204">
            <v>43</v>
          </cell>
          <cell r="DV204">
            <v>0</v>
          </cell>
        </row>
        <row r="205">
          <cell r="A205" t="str">
            <v>Northcentral</v>
          </cell>
          <cell r="B205" t="str">
            <v>IL/WI</v>
          </cell>
          <cell r="F205">
            <v>1</v>
          </cell>
          <cell r="N205" t="str">
            <v>Y</v>
          </cell>
          <cell r="O205" t="str">
            <v>Yes</v>
          </cell>
          <cell r="P205">
            <v>300</v>
          </cell>
          <cell r="Q205" t="str">
            <v>Cabinet</v>
          </cell>
          <cell r="R205">
            <v>0</v>
          </cell>
          <cell r="T205">
            <v>40502</v>
          </cell>
          <cell r="V205">
            <v>1250.5</v>
          </cell>
          <cell r="W205">
            <v>5500.5</v>
          </cell>
          <cell r="X205">
            <v>25</v>
          </cell>
          <cell r="Z205">
            <v>12</v>
          </cell>
          <cell r="AB205" t="str">
            <v>ALU</v>
          </cell>
          <cell r="AC205">
            <v>0</v>
          </cell>
          <cell r="AD205">
            <v>0</v>
          </cell>
          <cell r="AE205" t="str">
            <v/>
          </cell>
          <cell r="AJ205" t="str">
            <v>RD</v>
          </cell>
          <cell r="AL205" t="str">
            <v>GUYED</v>
          </cell>
          <cell r="AM205" t="str">
            <v>Tower</v>
          </cell>
          <cell r="AN205" t="str">
            <v>N</v>
          </cell>
          <cell r="AR205">
            <v>0</v>
          </cell>
          <cell r="AS205">
            <v>0</v>
          </cell>
          <cell r="AX205">
            <v>0</v>
          </cell>
          <cell r="BD205">
            <v>0</v>
          </cell>
          <cell r="BE205">
            <v>1</v>
          </cell>
          <cell r="BF205">
            <v>1</v>
          </cell>
          <cell r="BN205" t="str">
            <v>NA</v>
          </cell>
          <cell r="BO205" t="str">
            <v>Micro</v>
          </cell>
          <cell r="BP205">
            <v>1</v>
          </cell>
          <cell r="BQ205" t="str">
            <v>NA</v>
          </cell>
          <cell r="BU205">
            <v>32.256791666666672</v>
          </cell>
          <cell r="BV205">
            <v>6057.4180952380939</v>
          </cell>
          <cell r="BY205">
            <v>0</v>
          </cell>
          <cell r="BZ205">
            <v>0</v>
          </cell>
          <cell r="CH205">
            <v>0</v>
          </cell>
          <cell r="CI205">
            <v>0</v>
          </cell>
          <cell r="CJ205">
            <v>7439.8520238095225</v>
          </cell>
          <cell r="CK205">
            <v>10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10</v>
          </cell>
          <cell r="CT205" t="str">
            <v>Outdoor</v>
          </cell>
          <cell r="CU205" t="str">
            <v>Yes</v>
          </cell>
          <cell r="CV205" t="str">
            <v>Macro</v>
          </cell>
          <cell r="CW205" t="str">
            <v>GSM</v>
          </cell>
          <cell r="CX205" t="str">
            <v>Macro</v>
          </cell>
          <cell r="DC205" t="str">
            <v>Coax</v>
          </cell>
          <cell r="DD205" t="str">
            <v>Coax</v>
          </cell>
          <cell r="DL205">
            <v>2</v>
          </cell>
          <cell r="DM205">
            <v>0</v>
          </cell>
          <cell r="DN205">
            <v>0</v>
          </cell>
          <cell r="DO205">
            <v>2</v>
          </cell>
          <cell r="DR205">
            <v>33</v>
          </cell>
          <cell r="DV205">
            <v>0</v>
          </cell>
        </row>
        <row r="206">
          <cell r="A206" t="str">
            <v>Northcentral</v>
          </cell>
          <cell r="B206" t="str">
            <v>IL/WI</v>
          </cell>
          <cell r="F206">
            <v>1</v>
          </cell>
          <cell r="N206" t="str">
            <v>Y</v>
          </cell>
          <cell r="O206" t="str">
            <v>Yes</v>
          </cell>
          <cell r="P206">
            <v>180</v>
          </cell>
          <cell r="Q206" t="str">
            <v>Cabinet</v>
          </cell>
          <cell r="R206">
            <v>0</v>
          </cell>
          <cell r="T206">
            <v>40464</v>
          </cell>
          <cell r="V206">
            <v>1250.5</v>
          </cell>
          <cell r="W206">
            <v>5500.5</v>
          </cell>
          <cell r="X206">
            <v>25</v>
          </cell>
          <cell r="Z206">
            <v>12</v>
          </cell>
          <cell r="AB206" t="str">
            <v>ALU</v>
          </cell>
          <cell r="AC206">
            <v>0</v>
          </cell>
          <cell r="AD206">
            <v>0</v>
          </cell>
          <cell r="AE206" t="str">
            <v/>
          </cell>
          <cell r="AJ206" t="str">
            <v>RD</v>
          </cell>
          <cell r="AL206" t="str">
            <v>SELF SUPPORT</v>
          </cell>
          <cell r="AM206" t="str">
            <v>Tower</v>
          </cell>
          <cell r="AN206" t="str">
            <v>N</v>
          </cell>
          <cell r="AR206">
            <v>0</v>
          </cell>
          <cell r="AS206">
            <v>0</v>
          </cell>
          <cell r="AX206">
            <v>0</v>
          </cell>
          <cell r="BD206">
            <v>0</v>
          </cell>
          <cell r="BE206">
            <v>1</v>
          </cell>
          <cell r="BF206">
            <v>1</v>
          </cell>
          <cell r="BN206" t="str">
            <v>NA</v>
          </cell>
          <cell r="BO206" t="str">
            <v>Micro</v>
          </cell>
          <cell r="BP206">
            <v>1</v>
          </cell>
          <cell r="BQ206" t="str">
            <v>NA</v>
          </cell>
          <cell r="BU206">
            <v>46.735225</v>
          </cell>
          <cell r="BV206">
            <v>4552.5942857142854</v>
          </cell>
          <cell r="BY206">
            <v>0</v>
          </cell>
          <cell r="BZ206">
            <v>0</v>
          </cell>
          <cell r="CH206">
            <v>0</v>
          </cell>
          <cell r="CI206">
            <v>0</v>
          </cell>
          <cell r="CJ206">
            <v>6555.5324999999993</v>
          </cell>
          <cell r="CK206">
            <v>10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10</v>
          </cell>
          <cell r="CT206" t="str">
            <v>Outdoor</v>
          </cell>
          <cell r="CU206" t="str">
            <v>Yes</v>
          </cell>
          <cell r="CV206" t="str">
            <v>Macro</v>
          </cell>
          <cell r="CW206" t="str">
            <v>GSM</v>
          </cell>
          <cell r="CX206" t="str">
            <v>Macro</v>
          </cell>
          <cell r="DC206" t="str">
            <v>Coax</v>
          </cell>
          <cell r="DD206" t="str">
            <v>Coax</v>
          </cell>
          <cell r="DL206">
            <v>2</v>
          </cell>
          <cell r="DM206">
            <v>0</v>
          </cell>
          <cell r="DN206">
            <v>0</v>
          </cell>
          <cell r="DO206">
            <v>2</v>
          </cell>
          <cell r="DR206">
            <v>44</v>
          </cell>
          <cell r="DV206">
            <v>0</v>
          </cell>
        </row>
        <row r="207">
          <cell r="A207" t="str">
            <v>Northcentral</v>
          </cell>
          <cell r="B207" t="str">
            <v>IL/WI</v>
          </cell>
          <cell r="F207">
            <v>1</v>
          </cell>
          <cell r="N207" t="str">
            <v>Y</v>
          </cell>
          <cell r="O207" t="str">
            <v>Yes</v>
          </cell>
          <cell r="P207">
            <v>183</v>
          </cell>
          <cell r="Q207" t="str">
            <v>Cabinet</v>
          </cell>
          <cell r="R207">
            <v>0</v>
          </cell>
          <cell r="T207">
            <v>39431</v>
          </cell>
          <cell r="V207">
            <v>1250.5</v>
          </cell>
          <cell r="W207">
            <v>5500.5</v>
          </cell>
          <cell r="X207">
            <v>25</v>
          </cell>
          <cell r="Z207">
            <v>12</v>
          </cell>
          <cell r="AB207" t="str">
            <v>ALU</v>
          </cell>
          <cell r="AC207">
            <v>0</v>
          </cell>
          <cell r="AD207">
            <v>0</v>
          </cell>
          <cell r="AE207" t="str">
            <v/>
          </cell>
          <cell r="AJ207" t="str">
            <v>VRD</v>
          </cell>
          <cell r="AL207" t="str">
            <v>SELF SUPPORT</v>
          </cell>
          <cell r="AM207" t="str">
            <v>Tower</v>
          </cell>
          <cell r="AN207" t="str">
            <v>N</v>
          </cell>
          <cell r="AR207">
            <v>0</v>
          </cell>
          <cell r="AS207">
            <v>0</v>
          </cell>
          <cell r="AX207">
            <v>13630.843927404678</v>
          </cell>
          <cell r="BD207">
            <v>0</v>
          </cell>
          <cell r="BE207">
            <v>1</v>
          </cell>
          <cell r="BF207">
            <v>1</v>
          </cell>
          <cell r="BN207" t="str">
            <v>NA</v>
          </cell>
          <cell r="BO207" t="str">
            <v>Micro</v>
          </cell>
          <cell r="BP207">
            <v>1</v>
          </cell>
          <cell r="BQ207" t="str">
            <v>Micro</v>
          </cell>
          <cell r="BU207">
            <v>61.368458333333344</v>
          </cell>
          <cell r="BV207">
            <v>0</v>
          </cell>
          <cell r="BY207">
            <v>0</v>
          </cell>
          <cell r="BZ207">
            <v>11739.663145235501</v>
          </cell>
          <cell r="CH207">
            <v>0</v>
          </cell>
          <cell r="CI207">
            <v>11739.663145235501</v>
          </cell>
          <cell r="CJ207">
            <v>14369.739930949787</v>
          </cell>
          <cell r="CK207">
            <v>10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20</v>
          </cell>
          <cell r="CT207" t="str">
            <v>Outdoor</v>
          </cell>
          <cell r="CU207" t="str">
            <v>Yes</v>
          </cell>
          <cell r="CV207" t="str">
            <v>Micro</v>
          </cell>
          <cell r="CW207" t="str">
            <v>GSM-UMTS</v>
          </cell>
          <cell r="CX207" t="str">
            <v>Micro</v>
          </cell>
          <cell r="DC207" t="str">
            <v>Coax</v>
          </cell>
          <cell r="DD207" t="str">
            <v>Coax</v>
          </cell>
          <cell r="DL207">
            <v>2</v>
          </cell>
          <cell r="DM207">
            <v>0</v>
          </cell>
          <cell r="DN207">
            <v>0</v>
          </cell>
          <cell r="DO207">
            <v>2</v>
          </cell>
          <cell r="DR207">
            <v>54</v>
          </cell>
          <cell r="DV207">
            <v>0</v>
          </cell>
        </row>
        <row r="208">
          <cell r="A208" t="str">
            <v>Northcentral</v>
          </cell>
          <cell r="B208" t="str">
            <v>IL/WI</v>
          </cell>
          <cell r="F208">
            <v>1</v>
          </cell>
          <cell r="N208" t="str">
            <v>Y</v>
          </cell>
          <cell r="O208" t="str">
            <v>Yes</v>
          </cell>
          <cell r="P208">
            <v>181</v>
          </cell>
          <cell r="Q208" t="str">
            <v>Cabinet</v>
          </cell>
          <cell r="R208">
            <v>0</v>
          </cell>
          <cell r="T208">
            <v>0</v>
          </cell>
          <cell r="V208">
            <v>1250.5</v>
          </cell>
          <cell r="W208">
            <v>5500.5</v>
          </cell>
          <cell r="X208">
            <v>25</v>
          </cell>
          <cell r="Z208">
            <v>12</v>
          </cell>
          <cell r="AB208" t="str">
            <v>ALU</v>
          </cell>
          <cell r="AC208">
            <v>0</v>
          </cell>
          <cell r="AD208">
            <v>0</v>
          </cell>
          <cell r="AE208" t="str">
            <v/>
          </cell>
          <cell r="AJ208" t="str">
            <v>VRD</v>
          </cell>
          <cell r="AL208" t="str">
            <v>SELF SUPPORT</v>
          </cell>
          <cell r="AM208" t="str">
            <v>Tower</v>
          </cell>
          <cell r="AN208" t="str">
            <v>N</v>
          </cell>
          <cell r="AR208">
            <v>0</v>
          </cell>
          <cell r="AS208">
            <v>0</v>
          </cell>
          <cell r="AX208">
            <v>0</v>
          </cell>
          <cell r="BD208">
            <v>0</v>
          </cell>
          <cell r="BE208">
            <v>1</v>
          </cell>
          <cell r="BF208">
            <v>1</v>
          </cell>
          <cell r="BN208" t="str">
            <v>NA</v>
          </cell>
          <cell r="BO208" t="str">
            <v>Micro</v>
          </cell>
          <cell r="BP208">
            <v>1</v>
          </cell>
          <cell r="BQ208" t="str">
            <v>NA</v>
          </cell>
          <cell r="BU208">
            <v>32.058</v>
          </cell>
          <cell r="BV208">
            <v>3875.4285714285711</v>
          </cell>
          <cell r="BY208">
            <v>0</v>
          </cell>
          <cell r="BZ208">
            <v>0</v>
          </cell>
          <cell r="CH208">
            <v>0</v>
          </cell>
          <cell r="CI208">
            <v>0</v>
          </cell>
          <cell r="CJ208">
            <v>5249.3428571428567</v>
          </cell>
          <cell r="CK208">
            <v>10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10</v>
          </cell>
          <cell r="CT208" t="str">
            <v>Outdoor</v>
          </cell>
          <cell r="CU208" t="str">
            <v>Yes</v>
          </cell>
          <cell r="CV208" t="str">
            <v>Macro</v>
          </cell>
          <cell r="CW208" t="str">
            <v>GSM</v>
          </cell>
          <cell r="CX208" t="str">
            <v>Macro</v>
          </cell>
          <cell r="DC208" t="str">
            <v>Coax</v>
          </cell>
          <cell r="DD208" t="str">
            <v>Coax</v>
          </cell>
          <cell r="DL208">
            <v>2</v>
          </cell>
          <cell r="DM208">
            <v>0</v>
          </cell>
          <cell r="DN208">
            <v>0</v>
          </cell>
          <cell r="DO208">
            <v>2</v>
          </cell>
          <cell r="DR208">
            <v>33</v>
          </cell>
          <cell r="DV208">
            <v>0</v>
          </cell>
        </row>
        <row r="209">
          <cell r="A209" t="str">
            <v>Northcentral</v>
          </cell>
          <cell r="B209" t="str">
            <v>IL/WI</v>
          </cell>
          <cell r="F209">
            <v>1</v>
          </cell>
          <cell r="N209" t="str">
            <v>N</v>
          </cell>
          <cell r="O209" t="str">
            <v>No</v>
          </cell>
          <cell r="P209">
            <v>239</v>
          </cell>
          <cell r="Q209" t="str">
            <v>Cabinet</v>
          </cell>
          <cell r="R209">
            <v>0</v>
          </cell>
          <cell r="T209">
            <v>0</v>
          </cell>
          <cell r="V209">
            <v>1250.5</v>
          </cell>
          <cell r="W209">
            <v>5500.5</v>
          </cell>
          <cell r="X209">
            <v>25</v>
          </cell>
          <cell r="Z209">
            <v>12</v>
          </cell>
          <cell r="AB209" t="str">
            <v>ALU</v>
          </cell>
          <cell r="AC209">
            <v>0</v>
          </cell>
          <cell r="AD209">
            <v>0</v>
          </cell>
          <cell r="AE209" t="str">
            <v/>
          </cell>
          <cell r="AJ209" t="str">
            <v>VRD</v>
          </cell>
          <cell r="AL209" t="str">
            <v>GUYED</v>
          </cell>
          <cell r="AM209" t="str">
            <v>Tower</v>
          </cell>
          <cell r="AN209" t="str">
            <v>N</v>
          </cell>
          <cell r="AR209">
            <v>0</v>
          </cell>
          <cell r="AS209">
            <v>0</v>
          </cell>
          <cell r="AX209">
            <v>0</v>
          </cell>
          <cell r="BD209">
            <v>0</v>
          </cell>
          <cell r="BE209">
            <v>1</v>
          </cell>
          <cell r="BF209">
            <v>1</v>
          </cell>
          <cell r="BN209" t="str">
            <v>NA</v>
          </cell>
          <cell r="BO209" t="str">
            <v>Micro</v>
          </cell>
          <cell r="BP209">
            <v>1</v>
          </cell>
          <cell r="BQ209" t="str">
            <v>NA</v>
          </cell>
          <cell r="BU209">
            <v>21.11438888888889</v>
          </cell>
          <cell r="BV209">
            <v>3104.6542857142858</v>
          </cell>
          <cell r="BY209">
            <v>0</v>
          </cell>
          <cell r="BZ209">
            <v>0</v>
          </cell>
          <cell r="CH209">
            <v>0</v>
          </cell>
          <cell r="CI209">
            <v>0</v>
          </cell>
          <cell r="CJ209">
            <v>4009.5566666666668</v>
          </cell>
          <cell r="CK209">
            <v>10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10</v>
          </cell>
          <cell r="CT209" t="str">
            <v>Outdoor</v>
          </cell>
          <cell r="CU209" t="str">
            <v>No</v>
          </cell>
          <cell r="CV209" t="str">
            <v>Macro</v>
          </cell>
          <cell r="CW209" t="str">
            <v>GSM</v>
          </cell>
          <cell r="CX209" t="str">
            <v>Macro</v>
          </cell>
          <cell r="DC209" t="str">
            <v>Coax</v>
          </cell>
          <cell r="DD209" t="str">
            <v>Coax</v>
          </cell>
          <cell r="DL209">
            <v>2</v>
          </cell>
          <cell r="DM209">
            <v>0</v>
          </cell>
          <cell r="DN209">
            <v>0</v>
          </cell>
          <cell r="DO209">
            <v>2</v>
          </cell>
          <cell r="DR209">
            <v>23</v>
          </cell>
          <cell r="DV209">
            <v>0</v>
          </cell>
        </row>
        <row r="210">
          <cell r="A210" t="str">
            <v>Northcentral</v>
          </cell>
          <cell r="B210" t="str">
            <v>IL/WI</v>
          </cell>
          <cell r="F210">
            <v>1</v>
          </cell>
          <cell r="N210" t="str">
            <v>Y</v>
          </cell>
          <cell r="O210" t="str">
            <v>Yes</v>
          </cell>
          <cell r="P210">
            <v>181</v>
          </cell>
          <cell r="Q210" t="str">
            <v>Cabinet</v>
          </cell>
          <cell r="R210">
            <v>0</v>
          </cell>
          <cell r="T210">
            <v>0</v>
          </cell>
          <cell r="V210">
            <v>1250.5</v>
          </cell>
          <cell r="W210">
            <v>5500.5</v>
          </cell>
          <cell r="X210">
            <v>25</v>
          </cell>
          <cell r="Z210">
            <v>12</v>
          </cell>
          <cell r="AB210" t="str">
            <v>ALU</v>
          </cell>
          <cell r="AC210">
            <v>0</v>
          </cell>
          <cell r="AD210">
            <v>0</v>
          </cell>
          <cell r="AE210" t="str">
            <v/>
          </cell>
          <cell r="AJ210" t="str">
            <v>VRD</v>
          </cell>
          <cell r="AL210" t="str">
            <v>SELF SUPPORT</v>
          </cell>
          <cell r="AM210" t="str">
            <v>Tower</v>
          </cell>
          <cell r="AN210" t="str">
            <v>N</v>
          </cell>
          <cell r="AR210">
            <v>0</v>
          </cell>
          <cell r="AS210">
            <v>0</v>
          </cell>
          <cell r="AX210">
            <v>0</v>
          </cell>
          <cell r="BD210">
            <v>0</v>
          </cell>
          <cell r="BE210">
            <v>1</v>
          </cell>
          <cell r="BF210">
            <v>1</v>
          </cell>
          <cell r="BN210" t="str">
            <v>NA</v>
          </cell>
          <cell r="BO210" t="str">
            <v>Micro</v>
          </cell>
          <cell r="BP210">
            <v>1</v>
          </cell>
          <cell r="BQ210" t="str">
            <v>NA</v>
          </cell>
          <cell r="BU210">
            <v>36.596086111111113</v>
          </cell>
          <cell r="BV210">
            <v>4604.924761904761</v>
          </cell>
          <cell r="BY210">
            <v>0</v>
          </cell>
          <cell r="BZ210">
            <v>0</v>
          </cell>
          <cell r="CH210">
            <v>0</v>
          </cell>
          <cell r="CI210">
            <v>0</v>
          </cell>
          <cell r="CJ210">
            <v>6173.3284523809516</v>
          </cell>
          <cell r="CK210">
            <v>10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10</v>
          </cell>
          <cell r="CT210" t="str">
            <v>Outdoor</v>
          </cell>
          <cell r="CU210" t="str">
            <v>Yes</v>
          </cell>
          <cell r="CV210" t="str">
            <v>Macro</v>
          </cell>
          <cell r="CW210" t="str">
            <v>GSM</v>
          </cell>
          <cell r="CX210" t="str">
            <v>Macro</v>
          </cell>
          <cell r="DC210" t="str">
            <v>Coax</v>
          </cell>
          <cell r="DD210" t="str">
            <v>Coax</v>
          </cell>
          <cell r="DL210">
            <v>2</v>
          </cell>
          <cell r="DM210">
            <v>0</v>
          </cell>
          <cell r="DN210">
            <v>0</v>
          </cell>
          <cell r="DO210">
            <v>2</v>
          </cell>
          <cell r="DR210">
            <v>36</v>
          </cell>
          <cell r="DV210">
            <v>0</v>
          </cell>
        </row>
        <row r="211">
          <cell r="A211" t="str">
            <v>Northcentral</v>
          </cell>
          <cell r="B211" t="str">
            <v>IL/WI</v>
          </cell>
          <cell r="F211">
            <v>1</v>
          </cell>
          <cell r="N211" t="str">
            <v>Y</v>
          </cell>
          <cell r="O211" t="str">
            <v>Yes</v>
          </cell>
          <cell r="P211">
            <v>181</v>
          </cell>
          <cell r="Q211" t="str">
            <v>Cabinet</v>
          </cell>
          <cell r="R211">
            <v>0</v>
          </cell>
          <cell r="T211">
            <v>0</v>
          </cell>
          <cell r="V211">
            <v>1250.5</v>
          </cell>
          <cell r="W211">
            <v>5500.5</v>
          </cell>
          <cell r="X211">
            <v>25</v>
          </cell>
          <cell r="Z211">
            <v>12</v>
          </cell>
          <cell r="AB211" t="str">
            <v>ALU</v>
          </cell>
          <cell r="AC211">
            <v>0</v>
          </cell>
          <cell r="AD211">
            <v>0</v>
          </cell>
          <cell r="AE211" t="str">
            <v/>
          </cell>
          <cell r="AJ211" t="str">
            <v>VRD</v>
          </cell>
          <cell r="AL211" t="str">
            <v>SELF SUPPORT</v>
          </cell>
          <cell r="AM211" t="str">
            <v>Tower</v>
          </cell>
          <cell r="AN211" t="str">
            <v>N</v>
          </cell>
          <cell r="AR211">
            <v>0</v>
          </cell>
          <cell r="AS211">
            <v>0</v>
          </cell>
          <cell r="AX211">
            <v>0</v>
          </cell>
          <cell r="BD211">
            <v>0</v>
          </cell>
          <cell r="BE211">
            <v>1</v>
          </cell>
          <cell r="BF211">
            <v>1</v>
          </cell>
          <cell r="BN211" t="str">
            <v>NA</v>
          </cell>
          <cell r="BO211" t="str">
            <v>Micro</v>
          </cell>
          <cell r="BP211">
            <v>1</v>
          </cell>
          <cell r="BQ211" t="str">
            <v>NA</v>
          </cell>
          <cell r="BU211">
            <v>50.71241666666667</v>
          </cell>
          <cell r="BV211">
            <v>4704.3857142857141</v>
          </cell>
          <cell r="BY211">
            <v>0</v>
          </cell>
          <cell r="BZ211">
            <v>0</v>
          </cell>
          <cell r="CH211">
            <v>0</v>
          </cell>
          <cell r="CI211">
            <v>0</v>
          </cell>
          <cell r="CJ211">
            <v>6877.7749999999996</v>
          </cell>
          <cell r="CK211">
            <v>10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10</v>
          </cell>
          <cell r="CT211" t="str">
            <v>Outdoor</v>
          </cell>
          <cell r="CU211" t="str">
            <v>Yes</v>
          </cell>
          <cell r="CV211" t="str">
            <v>Macro</v>
          </cell>
          <cell r="CW211" t="str">
            <v>GSM</v>
          </cell>
          <cell r="CX211" t="str">
            <v>Macro</v>
          </cell>
          <cell r="DC211" t="str">
            <v>Coax</v>
          </cell>
          <cell r="DD211" t="str">
            <v>Coax</v>
          </cell>
          <cell r="DL211">
            <v>2</v>
          </cell>
          <cell r="DM211">
            <v>0</v>
          </cell>
          <cell r="DN211">
            <v>0</v>
          </cell>
          <cell r="DO211">
            <v>2</v>
          </cell>
          <cell r="DR211">
            <v>47</v>
          </cell>
          <cell r="DV211">
            <v>0</v>
          </cell>
        </row>
        <row r="212">
          <cell r="A212" t="str">
            <v>Northcentral</v>
          </cell>
          <cell r="B212" t="str">
            <v>IL/WI</v>
          </cell>
          <cell r="F212">
            <v>1</v>
          </cell>
          <cell r="N212" t="str">
            <v>N</v>
          </cell>
          <cell r="O212" t="str">
            <v>No</v>
          </cell>
          <cell r="P212">
            <v>202</v>
          </cell>
          <cell r="Q212" t="str">
            <v>Cabinet</v>
          </cell>
          <cell r="R212">
            <v>0</v>
          </cell>
          <cell r="T212">
            <v>40502</v>
          </cell>
          <cell r="V212">
            <v>1250.5</v>
          </cell>
          <cell r="W212">
            <v>5500.5</v>
          </cell>
          <cell r="X212">
            <v>25</v>
          </cell>
          <cell r="Z212">
            <v>12</v>
          </cell>
          <cell r="AB212" t="str">
            <v>ALU</v>
          </cell>
          <cell r="AC212">
            <v>0</v>
          </cell>
          <cell r="AD212">
            <v>0</v>
          </cell>
          <cell r="AE212" t="str">
            <v/>
          </cell>
          <cell r="AJ212" t="str">
            <v>RD</v>
          </cell>
          <cell r="AL212" t="str">
            <v>GUYED</v>
          </cell>
          <cell r="AM212" t="str">
            <v>Tower</v>
          </cell>
          <cell r="AN212" t="str">
            <v>N</v>
          </cell>
          <cell r="AR212">
            <v>0</v>
          </cell>
          <cell r="AS212">
            <v>0</v>
          </cell>
          <cell r="AX212">
            <v>0</v>
          </cell>
          <cell r="BD212">
            <v>0</v>
          </cell>
          <cell r="BE212">
            <v>1</v>
          </cell>
          <cell r="BF212">
            <v>1</v>
          </cell>
          <cell r="BN212" t="str">
            <v>NA</v>
          </cell>
          <cell r="BO212" t="str">
            <v>Micro</v>
          </cell>
          <cell r="BP212">
            <v>1</v>
          </cell>
          <cell r="BQ212" t="str">
            <v>NA</v>
          </cell>
          <cell r="BU212">
            <v>71.518938888888897</v>
          </cell>
          <cell r="BV212">
            <v>9157.5780952380937</v>
          </cell>
          <cell r="BY212">
            <v>0</v>
          </cell>
          <cell r="BZ212">
            <v>0</v>
          </cell>
          <cell r="CH212">
            <v>0</v>
          </cell>
          <cell r="CI212">
            <v>0</v>
          </cell>
          <cell r="CJ212">
            <v>12222.675476190474</v>
          </cell>
          <cell r="CK212">
            <v>10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10</v>
          </cell>
          <cell r="CT212" t="str">
            <v>Outdoor</v>
          </cell>
          <cell r="CU212" t="str">
            <v>No</v>
          </cell>
          <cell r="CV212" t="str">
            <v>Macro</v>
          </cell>
          <cell r="CW212" t="str">
            <v>GSM</v>
          </cell>
          <cell r="CX212" t="str">
            <v>Macro</v>
          </cell>
          <cell r="DC212" t="str">
            <v>Coax</v>
          </cell>
          <cell r="DD212" t="str">
            <v>Coax</v>
          </cell>
          <cell r="DL212">
            <v>2</v>
          </cell>
          <cell r="DM212">
            <v>0</v>
          </cell>
          <cell r="DN212">
            <v>0</v>
          </cell>
          <cell r="DO212">
            <v>2</v>
          </cell>
          <cell r="DR212">
            <v>63</v>
          </cell>
          <cell r="DV212">
            <v>0</v>
          </cell>
        </row>
        <row r="213">
          <cell r="A213" t="str">
            <v>Northcentral</v>
          </cell>
          <cell r="B213" t="str">
            <v>IL/WI</v>
          </cell>
          <cell r="F213">
            <v>1</v>
          </cell>
          <cell r="N213" t="str">
            <v>Y</v>
          </cell>
          <cell r="O213" t="str">
            <v>Yes</v>
          </cell>
          <cell r="P213">
            <v>300</v>
          </cell>
          <cell r="Q213" t="str">
            <v>Cabinet</v>
          </cell>
          <cell r="R213">
            <v>0</v>
          </cell>
          <cell r="T213">
            <v>39659</v>
          </cell>
          <cell r="V213">
            <v>1250.5</v>
          </cell>
          <cell r="W213">
            <v>5500.5</v>
          </cell>
          <cell r="X213">
            <v>25</v>
          </cell>
          <cell r="Z213">
            <v>12</v>
          </cell>
          <cell r="AB213" t="str">
            <v>ALU</v>
          </cell>
          <cell r="AC213">
            <v>0</v>
          </cell>
          <cell r="AD213">
            <v>0</v>
          </cell>
          <cell r="AE213" t="str">
            <v/>
          </cell>
          <cell r="AJ213" t="str">
            <v>RD</v>
          </cell>
          <cell r="AL213" t="str">
            <v>GUYED</v>
          </cell>
          <cell r="AM213" t="str">
            <v>Tower</v>
          </cell>
          <cell r="AN213" t="str">
            <v>N</v>
          </cell>
          <cell r="AR213">
            <v>0</v>
          </cell>
          <cell r="AS213">
            <v>0</v>
          </cell>
          <cell r="AX213">
            <v>0</v>
          </cell>
          <cell r="BD213">
            <v>0</v>
          </cell>
          <cell r="BE213">
            <v>1</v>
          </cell>
          <cell r="BF213">
            <v>1</v>
          </cell>
          <cell r="BN213" t="str">
            <v>NA</v>
          </cell>
          <cell r="BO213" t="str">
            <v>Micro</v>
          </cell>
          <cell r="BP213">
            <v>1</v>
          </cell>
          <cell r="BQ213" t="str">
            <v>NA</v>
          </cell>
          <cell r="BU213">
            <v>59.273994444444455</v>
          </cell>
          <cell r="BV213">
            <v>9005.2676190476177</v>
          </cell>
          <cell r="BY213">
            <v>0</v>
          </cell>
          <cell r="BZ213">
            <v>0</v>
          </cell>
          <cell r="CH213">
            <v>0</v>
          </cell>
          <cell r="CI213">
            <v>0</v>
          </cell>
          <cell r="CJ213">
            <v>11545.581666666665</v>
          </cell>
          <cell r="CK213">
            <v>10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10</v>
          </cell>
          <cell r="CT213" t="str">
            <v>Outdoor</v>
          </cell>
          <cell r="CU213" t="str">
            <v>Yes</v>
          </cell>
          <cell r="CV213" t="str">
            <v>Macro</v>
          </cell>
          <cell r="CW213" t="str">
            <v>GSM</v>
          </cell>
          <cell r="CX213" t="str">
            <v>Macro</v>
          </cell>
          <cell r="DC213" t="str">
            <v>Coax</v>
          </cell>
          <cell r="DD213" t="str">
            <v>Coax</v>
          </cell>
          <cell r="DL213">
            <v>2</v>
          </cell>
          <cell r="DM213">
            <v>0</v>
          </cell>
          <cell r="DN213">
            <v>0</v>
          </cell>
          <cell r="DO213">
            <v>2</v>
          </cell>
          <cell r="DR213">
            <v>53</v>
          </cell>
          <cell r="DV213">
            <v>0</v>
          </cell>
        </row>
        <row r="214">
          <cell r="A214" t="str">
            <v>Northcentral</v>
          </cell>
          <cell r="B214" t="str">
            <v>IL/WI</v>
          </cell>
          <cell r="F214">
            <v>1</v>
          </cell>
          <cell r="N214" t="str">
            <v>Y</v>
          </cell>
          <cell r="O214" t="str">
            <v>Yes</v>
          </cell>
          <cell r="P214">
            <v>180</v>
          </cell>
          <cell r="Q214" t="str">
            <v>Cabinet</v>
          </cell>
          <cell r="R214">
            <v>0</v>
          </cell>
          <cell r="T214">
            <v>0</v>
          </cell>
          <cell r="V214">
            <v>1250.5</v>
          </cell>
          <cell r="W214">
            <v>5500.5</v>
          </cell>
          <cell r="X214">
            <v>25</v>
          </cell>
          <cell r="Z214">
            <v>12</v>
          </cell>
          <cell r="AB214" t="str">
            <v>ALU</v>
          </cell>
          <cell r="AC214">
            <v>0</v>
          </cell>
          <cell r="AD214">
            <v>0</v>
          </cell>
          <cell r="AE214" t="str">
            <v/>
          </cell>
          <cell r="AJ214" t="str">
            <v>VRD</v>
          </cell>
          <cell r="AL214" t="str">
            <v>SELF SUPPORT</v>
          </cell>
          <cell r="AM214" t="str">
            <v>Tower</v>
          </cell>
          <cell r="AN214" t="str">
            <v>N</v>
          </cell>
          <cell r="AR214">
            <v>0</v>
          </cell>
          <cell r="AS214">
            <v>0</v>
          </cell>
          <cell r="AX214">
            <v>0</v>
          </cell>
          <cell r="BD214">
            <v>0</v>
          </cell>
          <cell r="BE214">
            <v>1</v>
          </cell>
          <cell r="BF214">
            <v>1</v>
          </cell>
          <cell r="BN214" t="str">
            <v>NA</v>
          </cell>
          <cell r="BO214" t="str">
            <v>Micro</v>
          </cell>
          <cell r="BP214">
            <v>1</v>
          </cell>
          <cell r="BQ214" t="str">
            <v>NA</v>
          </cell>
          <cell r="BU214">
            <v>6.5114083333333337</v>
          </cell>
          <cell r="BV214">
            <v>3151.2619047619046</v>
          </cell>
          <cell r="BY214">
            <v>0</v>
          </cell>
          <cell r="BZ214">
            <v>0</v>
          </cell>
          <cell r="CH214">
            <v>0</v>
          </cell>
          <cell r="CI214">
            <v>0</v>
          </cell>
          <cell r="CJ214">
            <v>3430.3222619047619</v>
          </cell>
          <cell r="CK214">
            <v>10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10</v>
          </cell>
          <cell r="CT214" t="str">
            <v>Outdoor</v>
          </cell>
          <cell r="CU214" t="str">
            <v>Yes</v>
          </cell>
          <cell r="CV214" t="str">
            <v>Macro</v>
          </cell>
          <cell r="CW214" t="str">
            <v>GSM</v>
          </cell>
          <cell r="CX214" t="str">
            <v>Macro</v>
          </cell>
          <cell r="DC214" t="str">
            <v>Coax</v>
          </cell>
          <cell r="DD214" t="str">
            <v>Coax</v>
          </cell>
          <cell r="DL214">
            <v>2</v>
          </cell>
          <cell r="DM214">
            <v>0</v>
          </cell>
          <cell r="DN214">
            <v>0</v>
          </cell>
          <cell r="DO214">
            <v>2</v>
          </cell>
          <cell r="DR214">
            <v>11</v>
          </cell>
          <cell r="DV214">
            <v>0</v>
          </cell>
        </row>
        <row r="215">
          <cell r="A215" t="str">
            <v>Northcentral</v>
          </cell>
          <cell r="B215" t="str">
            <v>IL/WI</v>
          </cell>
          <cell r="F215">
            <v>1</v>
          </cell>
          <cell r="N215" t="str">
            <v>Y</v>
          </cell>
          <cell r="O215" t="str">
            <v>Yes</v>
          </cell>
          <cell r="P215">
            <v>177</v>
          </cell>
          <cell r="Q215" t="str">
            <v>Cabinet</v>
          </cell>
          <cell r="R215">
            <v>0</v>
          </cell>
          <cell r="T215">
            <v>0</v>
          </cell>
          <cell r="V215">
            <v>1250.5</v>
          </cell>
          <cell r="W215">
            <v>5500.5</v>
          </cell>
          <cell r="X215">
            <v>25</v>
          </cell>
          <cell r="Z215">
            <v>12</v>
          </cell>
          <cell r="AB215" t="str">
            <v>ALU</v>
          </cell>
          <cell r="AC215">
            <v>0</v>
          </cell>
          <cell r="AD215">
            <v>0</v>
          </cell>
          <cell r="AE215" t="str">
            <v/>
          </cell>
          <cell r="AJ215" t="str">
            <v>RD</v>
          </cell>
          <cell r="AL215" t="str">
            <v>SELF SUPPORT</v>
          </cell>
          <cell r="AM215" t="str">
            <v>Tower</v>
          </cell>
          <cell r="AN215" t="str">
            <v>N</v>
          </cell>
          <cell r="AR215">
            <v>0</v>
          </cell>
          <cell r="AS215">
            <v>0</v>
          </cell>
          <cell r="AX215">
            <v>0</v>
          </cell>
          <cell r="BD215">
            <v>0</v>
          </cell>
          <cell r="BE215">
            <v>1</v>
          </cell>
          <cell r="BF215">
            <v>1</v>
          </cell>
          <cell r="BN215" t="str">
            <v>NA</v>
          </cell>
          <cell r="BO215" t="str">
            <v>Micro</v>
          </cell>
          <cell r="BP215">
            <v>1</v>
          </cell>
          <cell r="BQ215" t="str">
            <v>NA</v>
          </cell>
          <cell r="BU215">
            <v>19.316883333333333</v>
          </cell>
          <cell r="BV215">
            <v>3771.482857142857</v>
          </cell>
          <cell r="BY215">
            <v>0</v>
          </cell>
          <cell r="BZ215">
            <v>0</v>
          </cell>
          <cell r="CH215">
            <v>0</v>
          </cell>
          <cell r="CI215">
            <v>0</v>
          </cell>
          <cell r="CJ215">
            <v>4599.3492857142855</v>
          </cell>
          <cell r="CK215">
            <v>10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10</v>
          </cell>
          <cell r="CT215" t="str">
            <v>Outdoor</v>
          </cell>
          <cell r="CU215" t="str">
            <v>Yes</v>
          </cell>
          <cell r="CV215" t="str">
            <v>Macro</v>
          </cell>
          <cell r="CW215" t="str">
            <v>GSM</v>
          </cell>
          <cell r="CX215" t="str">
            <v>Macro</v>
          </cell>
          <cell r="DC215" t="str">
            <v>Coax</v>
          </cell>
          <cell r="DD215" t="str">
            <v>Coax</v>
          </cell>
          <cell r="DL215">
            <v>2</v>
          </cell>
          <cell r="DM215">
            <v>0</v>
          </cell>
          <cell r="DN215">
            <v>0</v>
          </cell>
          <cell r="DO215">
            <v>2</v>
          </cell>
          <cell r="DR215">
            <v>22</v>
          </cell>
          <cell r="DV215">
            <v>0</v>
          </cell>
        </row>
        <row r="216">
          <cell r="A216" t="str">
            <v>Northcentral</v>
          </cell>
          <cell r="B216" t="str">
            <v>IL/WI</v>
          </cell>
          <cell r="F216">
            <v>1</v>
          </cell>
          <cell r="N216" t="str">
            <v>Y</v>
          </cell>
          <cell r="O216" t="str">
            <v>Yes</v>
          </cell>
          <cell r="P216">
            <v>300</v>
          </cell>
          <cell r="Q216" t="str">
            <v>Cabinet</v>
          </cell>
          <cell r="R216">
            <v>0</v>
          </cell>
          <cell r="T216">
            <v>40502</v>
          </cell>
          <cell r="V216">
            <v>1250.5</v>
          </cell>
          <cell r="W216">
            <v>5500.5</v>
          </cell>
          <cell r="X216">
            <v>25</v>
          </cell>
          <cell r="Z216">
            <v>12</v>
          </cell>
          <cell r="AB216" t="str">
            <v>ALU</v>
          </cell>
          <cell r="AC216">
            <v>0</v>
          </cell>
          <cell r="AD216">
            <v>0</v>
          </cell>
          <cell r="AE216" t="str">
            <v/>
          </cell>
          <cell r="AJ216" t="str">
            <v>RD</v>
          </cell>
          <cell r="AL216" t="str">
            <v>GUYED</v>
          </cell>
          <cell r="AM216" t="str">
            <v>Tower</v>
          </cell>
          <cell r="AN216" t="str">
            <v>N</v>
          </cell>
          <cell r="AR216">
            <v>0</v>
          </cell>
          <cell r="AS216">
            <v>0</v>
          </cell>
          <cell r="AX216">
            <v>0</v>
          </cell>
          <cell r="BD216">
            <v>0</v>
          </cell>
          <cell r="BE216">
            <v>1</v>
          </cell>
          <cell r="BF216">
            <v>1</v>
          </cell>
          <cell r="BN216" t="str">
            <v>NA</v>
          </cell>
          <cell r="BO216" t="str">
            <v>Micro</v>
          </cell>
          <cell r="BP216">
            <v>1</v>
          </cell>
          <cell r="BQ216" t="str">
            <v>NA</v>
          </cell>
          <cell r="BU216">
            <v>138.92349999999999</v>
          </cell>
          <cell r="BV216">
            <v>6742.0047619047609</v>
          </cell>
          <cell r="BY216">
            <v>0</v>
          </cell>
          <cell r="BZ216">
            <v>0</v>
          </cell>
          <cell r="CH216">
            <v>0</v>
          </cell>
          <cell r="CI216">
            <v>0</v>
          </cell>
          <cell r="CJ216">
            <v>12695.869047619046</v>
          </cell>
          <cell r="CK216">
            <v>20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10</v>
          </cell>
          <cell r="CT216" t="str">
            <v>Outdoor</v>
          </cell>
          <cell r="CU216" t="str">
            <v>Yes</v>
          </cell>
          <cell r="CV216" t="str">
            <v>Macro</v>
          </cell>
          <cell r="CW216" t="str">
            <v>GSM</v>
          </cell>
          <cell r="CX216" t="str">
            <v>Macro</v>
          </cell>
          <cell r="DC216" t="str">
            <v>Coax</v>
          </cell>
          <cell r="DD216" t="str">
            <v>Coax</v>
          </cell>
          <cell r="DL216">
            <v>2</v>
          </cell>
          <cell r="DM216">
            <v>0</v>
          </cell>
          <cell r="DN216">
            <v>0</v>
          </cell>
          <cell r="DO216">
            <v>2</v>
          </cell>
          <cell r="DR216">
            <v>112</v>
          </cell>
          <cell r="DV216">
            <v>0</v>
          </cell>
        </row>
        <row r="217">
          <cell r="A217" t="str">
            <v>Northcentral</v>
          </cell>
          <cell r="B217" t="str">
            <v>IL/WI</v>
          </cell>
          <cell r="F217">
            <v>1</v>
          </cell>
          <cell r="N217" t="str">
            <v>N</v>
          </cell>
          <cell r="O217" t="str">
            <v>No</v>
          </cell>
          <cell r="P217">
            <v>177</v>
          </cell>
          <cell r="Q217" t="str">
            <v>Cabinet</v>
          </cell>
          <cell r="R217">
            <v>0</v>
          </cell>
          <cell r="T217">
            <v>40410</v>
          </cell>
          <cell r="V217">
            <v>850.5</v>
          </cell>
          <cell r="W217">
            <v>5500.5</v>
          </cell>
          <cell r="X217">
            <v>25</v>
          </cell>
          <cell r="Z217">
            <v>12</v>
          </cell>
          <cell r="AB217" t="str">
            <v>ALU</v>
          </cell>
          <cell r="AC217">
            <v>1</v>
          </cell>
          <cell r="AD217">
            <v>50</v>
          </cell>
          <cell r="AE217" t="str">
            <v>FIXED</v>
          </cell>
          <cell r="AJ217" t="str">
            <v>SD</v>
          </cell>
          <cell r="AL217" t="str">
            <v>SELF SUPPORT</v>
          </cell>
          <cell r="AM217" t="str">
            <v>Tower</v>
          </cell>
          <cell r="AN217" t="str">
            <v>N</v>
          </cell>
          <cell r="AR217">
            <v>0</v>
          </cell>
          <cell r="AS217">
            <v>0</v>
          </cell>
          <cell r="AX217">
            <v>0</v>
          </cell>
          <cell r="BD217">
            <v>0</v>
          </cell>
          <cell r="BE217">
            <v>1</v>
          </cell>
          <cell r="BF217">
            <v>1</v>
          </cell>
          <cell r="BN217" t="str">
            <v>NA</v>
          </cell>
          <cell r="BO217" t="str">
            <v>Micro</v>
          </cell>
          <cell r="BP217">
            <v>1</v>
          </cell>
          <cell r="BQ217" t="str">
            <v>NA</v>
          </cell>
          <cell r="BU217">
            <v>236.1161027777778</v>
          </cell>
          <cell r="BV217">
            <v>24783.824761904758</v>
          </cell>
          <cell r="BY217">
            <v>0</v>
          </cell>
          <cell r="BZ217">
            <v>0</v>
          </cell>
          <cell r="CH217">
            <v>0</v>
          </cell>
          <cell r="CI217">
            <v>0</v>
          </cell>
          <cell r="CJ217">
            <v>34903.086309523802</v>
          </cell>
          <cell r="CK217">
            <v>20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10</v>
          </cell>
          <cell r="CT217" t="str">
            <v>Outdoor</v>
          </cell>
          <cell r="CU217" t="str">
            <v>No</v>
          </cell>
          <cell r="CV217" t="str">
            <v>Macro</v>
          </cell>
          <cell r="CW217" t="str">
            <v>GSM</v>
          </cell>
          <cell r="CX217" t="str">
            <v>Macro</v>
          </cell>
          <cell r="DC217" t="str">
            <v>Coax</v>
          </cell>
          <cell r="DD217" t="str">
            <v>Coax</v>
          </cell>
          <cell r="DL217">
            <v>2</v>
          </cell>
          <cell r="DM217">
            <v>0</v>
          </cell>
          <cell r="DN217">
            <v>0</v>
          </cell>
          <cell r="DO217">
            <v>2</v>
          </cell>
          <cell r="DR217">
            <v>181</v>
          </cell>
          <cell r="DV217">
            <v>0</v>
          </cell>
        </row>
        <row r="218">
          <cell r="A218" t="str">
            <v>Northcentral</v>
          </cell>
          <cell r="B218" t="str">
            <v>IL/WI</v>
          </cell>
          <cell r="F218">
            <v>1</v>
          </cell>
          <cell r="N218" t="str">
            <v>Y</v>
          </cell>
          <cell r="O218" t="str">
            <v>Yes</v>
          </cell>
          <cell r="P218">
            <v>180</v>
          </cell>
          <cell r="Q218" t="str">
            <v>Cabinet</v>
          </cell>
          <cell r="R218">
            <v>0</v>
          </cell>
          <cell r="T218">
            <v>39254</v>
          </cell>
          <cell r="V218">
            <v>1250.5</v>
          </cell>
          <cell r="W218">
            <v>5500.5</v>
          </cell>
          <cell r="X218">
            <v>25</v>
          </cell>
          <cell r="Z218">
            <v>12</v>
          </cell>
          <cell r="AB218" t="str">
            <v>ALU</v>
          </cell>
          <cell r="AC218">
            <v>0</v>
          </cell>
          <cell r="AD218">
            <v>0</v>
          </cell>
          <cell r="AE218" t="str">
            <v/>
          </cell>
          <cell r="AJ218" t="str">
            <v>VRD</v>
          </cell>
          <cell r="AL218" t="str">
            <v>SELF SUPPORT</v>
          </cell>
          <cell r="AM218" t="str">
            <v>Tower</v>
          </cell>
          <cell r="AN218" t="str">
            <v>N</v>
          </cell>
          <cell r="AR218">
            <v>0</v>
          </cell>
          <cell r="AS218">
            <v>0</v>
          </cell>
          <cell r="AX218">
            <v>0</v>
          </cell>
          <cell r="BD218">
            <v>0</v>
          </cell>
          <cell r="BE218">
            <v>1</v>
          </cell>
          <cell r="BF218">
            <v>1</v>
          </cell>
          <cell r="BN218" t="str">
            <v>NA</v>
          </cell>
          <cell r="BO218" t="str">
            <v>Micro</v>
          </cell>
          <cell r="BP218">
            <v>1</v>
          </cell>
          <cell r="BQ218" t="str">
            <v>NA</v>
          </cell>
          <cell r="BU218">
            <v>73.016975000000002</v>
          </cell>
          <cell r="BV218">
            <v>7301.5380952380947</v>
          </cell>
          <cell r="BY218">
            <v>0</v>
          </cell>
          <cell r="BZ218">
            <v>0</v>
          </cell>
          <cell r="CH218">
            <v>0</v>
          </cell>
          <cell r="CI218">
            <v>0</v>
          </cell>
          <cell r="CJ218">
            <v>10430.837023809523</v>
          </cell>
          <cell r="CK218">
            <v>10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10</v>
          </cell>
          <cell r="CT218" t="str">
            <v>Outdoor</v>
          </cell>
          <cell r="CU218" t="str">
            <v>Yes</v>
          </cell>
          <cell r="CV218" t="str">
            <v>Macro</v>
          </cell>
          <cell r="CW218" t="str">
            <v>GSM</v>
          </cell>
          <cell r="CX218" t="str">
            <v>Macro</v>
          </cell>
          <cell r="DC218" t="str">
            <v>Coax</v>
          </cell>
          <cell r="DD218" t="str">
            <v>Coax</v>
          </cell>
          <cell r="DL218">
            <v>2</v>
          </cell>
          <cell r="DM218">
            <v>0</v>
          </cell>
          <cell r="DN218">
            <v>0</v>
          </cell>
          <cell r="DO218">
            <v>2</v>
          </cell>
          <cell r="DR218">
            <v>64</v>
          </cell>
          <cell r="DV218">
            <v>0</v>
          </cell>
        </row>
        <row r="219">
          <cell r="A219" t="str">
            <v>Northcentral</v>
          </cell>
          <cell r="B219" t="str">
            <v>IL/WI</v>
          </cell>
          <cell r="F219">
            <v>1</v>
          </cell>
          <cell r="N219" t="str">
            <v>Y</v>
          </cell>
          <cell r="O219" t="str">
            <v>Yes</v>
          </cell>
          <cell r="P219">
            <v>300</v>
          </cell>
          <cell r="Q219" t="str">
            <v>OwnedShelter</v>
          </cell>
          <cell r="R219">
            <v>0</v>
          </cell>
          <cell r="T219">
            <v>38043</v>
          </cell>
          <cell r="V219">
            <v>1250.5</v>
          </cell>
          <cell r="W219">
            <v>5500.5</v>
          </cell>
          <cell r="X219">
            <v>25</v>
          </cell>
          <cell r="Z219">
            <v>12</v>
          </cell>
          <cell r="AB219" t="str">
            <v>ALU</v>
          </cell>
          <cell r="AC219">
            <v>1</v>
          </cell>
          <cell r="AD219">
            <v>50</v>
          </cell>
          <cell r="AE219" t="str">
            <v>FIXED</v>
          </cell>
          <cell r="AJ219" t="str">
            <v>RD</v>
          </cell>
          <cell r="AL219" t="str">
            <v>SELF SUPPORT</v>
          </cell>
          <cell r="AM219" t="str">
            <v>Tower</v>
          </cell>
          <cell r="AN219" t="str">
            <v>N</v>
          </cell>
          <cell r="AR219">
            <v>0</v>
          </cell>
          <cell r="AS219">
            <v>0</v>
          </cell>
          <cell r="AX219">
            <v>0</v>
          </cell>
          <cell r="BD219">
            <v>0</v>
          </cell>
          <cell r="BE219">
            <v>1</v>
          </cell>
          <cell r="BF219">
            <v>1</v>
          </cell>
          <cell r="BN219" t="str">
            <v>NA</v>
          </cell>
          <cell r="BO219" t="str">
            <v>Micro</v>
          </cell>
          <cell r="BP219">
            <v>1</v>
          </cell>
          <cell r="BQ219" t="str">
            <v>NA</v>
          </cell>
          <cell r="BU219">
            <v>272.16661111111114</v>
          </cell>
          <cell r="BV219">
            <v>17292.10476190476</v>
          </cell>
          <cell r="BY219">
            <v>0</v>
          </cell>
          <cell r="BZ219">
            <v>0</v>
          </cell>
          <cell r="CH219">
            <v>0</v>
          </cell>
          <cell r="CI219">
            <v>0</v>
          </cell>
          <cell r="CJ219">
            <v>28956.388095238093</v>
          </cell>
          <cell r="CK219">
            <v>20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10</v>
          </cell>
          <cell r="CT219" t="str">
            <v>Outdoor</v>
          </cell>
          <cell r="CU219" t="str">
            <v>Yes</v>
          </cell>
          <cell r="CV219" t="str">
            <v>Macro</v>
          </cell>
          <cell r="CW219" t="str">
            <v>GSM</v>
          </cell>
          <cell r="CX219" t="str">
            <v>Macro</v>
          </cell>
          <cell r="DC219" t="str">
            <v>Coax</v>
          </cell>
          <cell r="DD219" t="str">
            <v>Coax</v>
          </cell>
          <cell r="DL219">
            <v>2</v>
          </cell>
          <cell r="DM219">
            <v>0</v>
          </cell>
          <cell r="DN219">
            <v>0</v>
          </cell>
          <cell r="DO219">
            <v>2</v>
          </cell>
          <cell r="DR219">
            <v>206</v>
          </cell>
          <cell r="DV219">
            <v>0</v>
          </cell>
        </row>
        <row r="220">
          <cell r="A220" t="str">
            <v>Northcentral</v>
          </cell>
          <cell r="B220" t="str">
            <v>IL/WI</v>
          </cell>
          <cell r="F220">
            <v>1</v>
          </cell>
          <cell r="N220" t="str">
            <v>Y</v>
          </cell>
          <cell r="O220" t="str">
            <v>Yes</v>
          </cell>
          <cell r="P220">
            <v>281</v>
          </cell>
          <cell r="Q220" t="str">
            <v>Cabinet</v>
          </cell>
          <cell r="R220">
            <v>0</v>
          </cell>
          <cell r="T220">
            <v>38107</v>
          </cell>
          <cell r="V220">
            <v>1250.5</v>
          </cell>
          <cell r="W220">
            <v>5500.5</v>
          </cell>
          <cell r="X220">
            <v>25</v>
          </cell>
          <cell r="Z220">
            <v>12</v>
          </cell>
          <cell r="AB220" t="str">
            <v>ALU</v>
          </cell>
          <cell r="AC220">
            <v>0</v>
          </cell>
          <cell r="AD220">
            <v>0</v>
          </cell>
          <cell r="AE220" t="str">
            <v/>
          </cell>
          <cell r="AJ220" t="str">
            <v>RD</v>
          </cell>
          <cell r="AL220" t="str">
            <v>SELF SUPPORT</v>
          </cell>
          <cell r="AM220" t="str">
            <v>Tower</v>
          </cell>
          <cell r="AN220" t="str">
            <v>N</v>
          </cell>
          <cell r="AR220">
            <v>0</v>
          </cell>
          <cell r="AS220">
            <v>0</v>
          </cell>
          <cell r="AX220">
            <v>0</v>
          </cell>
          <cell r="BD220">
            <v>0</v>
          </cell>
          <cell r="BE220">
            <v>1</v>
          </cell>
          <cell r="BF220">
            <v>1</v>
          </cell>
          <cell r="BN220" t="str">
            <v>NA</v>
          </cell>
          <cell r="BO220" t="str">
            <v>Micro</v>
          </cell>
          <cell r="BP220">
            <v>1</v>
          </cell>
          <cell r="BQ220" t="str">
            <v>NA</v>
          </cell>
          <cell r="BU220">
            <v>35.104461111111114</v>
          </cell>
          <cell r="BV220">
            <v>4670.1523809523806</v>
          </cell>
          <cell r="BY220">
            <v>0</v>
          </cell>
          <cell r="BZ220">
            <v>0</v>
          </cell>
          <cell r="CH220">
            <v>0</v>
          </cell>
          <cell r="CI220">
            <v>0</v>
          </cell>
          <cell r="CJ220">
            <v>6174.6292857142853</v>
          </cell>
          <cell r="CK220">
            <v>10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10</v>
          </cell>
          <cell r="CT220" t="str">
            <v>Outdoor</v>
          </cell>
          <cell r="CU220" t="str">
            <v>Yes</v>
          </cell>
          <cell r="CV220" t="str">
            <v>Macro</v>
          </cell>
          <cell r="CW220" t="str">
            <v>GSM</v>
          </cell>
          <cell r="CX220" t="str">
            <v>Macro</v>
          </cell>
          <cell r="DC220" t="str">
            <v>Coax</v>
          </cell>
          <cell r="DD220" t="str">
            <v>Coax</v>
          </cell>
          <cell r="DL220">
            <v>2</v>
          </cell>
          <cell r="DM220">
            <v>0</v>
          </cell>
          <cell r="DN220">
            <v>0</v>
          </cell>
          <cell r="DO220">
            <v>2</v>
          </cell>
          <cell r="DR220">
            <v>35</v>
          </cell>
          <cell r="DV220">
            <v>0</v>
          </cell>
        </row>
        <row r="221">
          <cell r="A221" t="str">
            <v>Northcentral</v>
          </cell>
          <cell r="B221" t="str">
            <v>IL/WI</v>
          </cell>
          <cell r="F221">
            <v>1</v>
          </cell>
          <cell r="N221" t="str">
            <v>Y</v>
          </cell>
          <cell r="O221" t="str">
            <v>Yes</v>
          </cell>
          <cell r="P221">
            <v>300</v>
          </cell>
          <cell r="Q221" t="str">
            <v>OwnedShelter</v>
          </cell>
          <cell r="R221">
            <v>0</v>
          </cell>
          <cell r="T221">
            <v>38230</v>
          </cell>
          <cell r="V221">
            <v>1250.5</v>
          </cell>
          <cell r="W221">
            <v>5500.5</v>
          </cell>
          <cell r="X221">
            <v>25</v>
          </cell>
          <cell r="Z221">
            <v>12</v>
          </cell>
          <cell r="AB221" t="str">
            <v>ALU</v>
          </cell>
          <cell r="AC221">
            <v>0</v>
          </cell>
          <cell r="AD221">
            <v>0</v>
          </cell>
          <cell r="AE221" t="str">
            <v/>
          </cell>
          <cell r="AJ221" t="str">
            <v>VRD</v>
          </cell>
          <cell r="AL221" t="str">
            <v>GUYED</v>
          </cell>
          <cell r="AM221" t="str">
            <v>Tower</v>
          </cell>
          <cell r="AN221" t="str">
            <v>N</v>
          </cell>
          <cell r="AR221">
            <v>0</v>
          </cell>
          <cell r="AS221">
            <v>0</v>
          </cell>
          <cell r="AX221">
            <v>0</v>
          </cell>
          <cell r="BD221">
            <v>0</v>
          </cell>
          <cell r="BE221">
            <v>1</v>
          </cell>
          <cell r="BF221">
            <v>1</v>
          </cell>
          <cell r="BN221" t="str">
            <v>NA</v>
          </cell>
          <cell r="BO221" t="str">
            <v>Micro</v>
          </cell>
          <cell r="BP221">
            <v>1</v>
          </cell>
          <cell r="BQ221" t="str">
            <v>NA</v>
          </cell>
          <cell r="BU221">
            <v>33.415894444444447</v>
          </cell>
          <cell r="BV221">
            <v>7256.8295238095225</v>
          </cell>
          <cell r="BY221">
            <v>0</v>
          </cell>
          <cell r="BZ221">
            <v>0</v>
          </cell>
          <cell r="CH221">
            <v>0</v>
          </cell>
          <cell r="CI221">
            <v>0</v>
          </cell>
          <cell r="CJ221">
            <v>8688.9392857142848</v>
          </cell>
          <cell r="CK221">
            <v>10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10</v>
          </cell>
          <cell r="CT221" t="str">
            <v>Outdoor</v>
          </cell>
          <cell r="CU221" t="str">
            <v>Yes</v>
          </cell>
          <cell r="CV221" t="str">
            <v>Macro</v>
          </cell>
          <cell r="CW221" t="str">
            <v>GSM</v>
          </cell>
          <cell r="CX221" t="str">
            <v>Macro</v>
          </cell>
          <cell r="DC221" t="str">
            <v>Coax</v>
          </cell>
          <cell r="DD221" t="str">
            <v>Coax</v>
          </cell>
          <cell r="DL221">
            <v>2</v>
          </cell>
          <cell r="DM221">
            <v>0</v>
          </cell>
          <cell r="DN221">
            <v>0</v>
          </cell>
          <cell r="DO221">
            <v>2</v>
          </cell>
          <cell r="DR221">
            <v>34</v>
          </cell>
          <cell r="DV221">
            <v>0</v>
          </cell>
        </row>
        <row r="222">
          <cell r="A222" t="str">
            <v>Northcentral</v>
          </cell>
          <cell r="B222" t="str">
            <v>IL/WI</v>
          </cell>
          <cell r="F222">
            <v>1</v>
          </cell>
          <cell r="N222" t="str">
            <v>N</v>
          </cell>
          <cell r="O222" t="str">
            <v>No</v>
          </cell>
          <cell r="P222">
            <v>182</v>
          </cell>
          <cell r="Q222" t="str">
            <v>Cabinet</v>
          </cell>
          <cell r="R222">
            <v>0</v>
          </cell>
          <cell r="T222">
            <v>38000</v>
          </cell>
          <cell r="V222">
            <v>1250.5</v>
          </cell>
          <cell r="W222">
            <v>5500.5</v>
          </cell>
          <cell r="X222">
            <v>25</v>
          </cell>
          <cell r="Z222">
            <v>12</v>
          </cell>
          <cell r="AB222" t="str">
            <v>ALU</v>
          </cell>
          <cell r="AC222">
            <v>0</v>
          </cell>
          <cell r="AD222">
            <v>0</v>
          </cell>
          <cell r="AE222" t="str">
            <v/>
          </cell>
          <cell r="AJ222" t="str">
            <v>RD</v>
          </cell>
          <cell r="AL222" t="str">
            <v>MONOPOLE</v>
          </cell>
          <cell r="AM222" t="str">
            <v>Tower</v>
          </cell>
          <cell r="AN222" t="str">
            <v>N</v>
          </cell>
          <cell r="AR222">
            <v>0</v>
          </cell>
          <cell r="AS222">
            <v>0</v>
          </cell>
          <cell r="AX222">
            <v>0</v>
          </cell>
          <cell r="BD222">
            <v>0</v>
          </cell>
          <cell r="BE222">
            <v>1</v>
          </cell>
          <cell r="BF222">
            <v>1</v>
          </cell>
          <cell r="BN222" t="str">
            <v>NA</v>
          </cell>
          <cell r="BO222" t="str">
            <v>Micro</v>
          </cell>
          <cell r="BP222">
            <v>1</v>
          </cell>
          <cell r="BQ222" t="str">
            <v>NA</v>
          </cell>
          <cell r="BU222">
            <v>55.232388888888892</v>
          </cell>
          <cell r="BV222">
            <v>9480.1933333333327</v>
          </cell>
          <cell r="BY222">
            <v>0</v>
          </cell>
          <cell r="BZ222">
            <v>0</v>
          </cell>
          <cell r="CH222">
            <v>0</v>
          </cell>
          <cell r="CI222">
            <v>0</v>
          </cell>
          <cell r="CJ222">
            <v>11847.295714285714</v>
          </cell>
          <cell r="CK222">
            <v>10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10</v>
          </cell>
          <cell r="CT222" t="str">
            <v>Outdoor</v>
          </cell>
          <cell r="CU222" t="str">
            <v>No</v>
          </cell>
          <cell r="CV222" t="str">
            <v>Macro</v>
          </cell>
          <cell r="CW222" t="str">
            <v>GSM</v>
          </cell>
          <cell r="CX222" t="str">
            <v>Macro</v>
          </cell>
          <cell r="DC222" t="str">
            <v>Coax</v>
          </cell>
          <cell r="DD222" t="str">
            <v>Coax</v>
          </cell>
          <cell r="DL222">
            <v>2</v>
          </cell>
          <cell r="DM222">
            <v>0</v>
          </cell>
          <cell r="DN222">
            <v>0</v>
          </cell>
          <cell r="DO222">
            <v>2</v>
          </cell>
          <cell r="DR222">
            <v>50</v>
          </cell>
          <cell r="DV222">
            <v>0</v>
          </cell>
        </row>
        <row r="223">
          <cell r="A223" t="str">
            <v>Northcentral</v>
          </cell>
          <cell r="B223" t="str">
            <v>IL/WI</v>
          </cell>
          <cell r="F223">
            <v>1</v>
          </cell>
          <cell r="N223" t="str">
            <v>Y</v>
          </cell>
          <cell r="O223" t="str">
            <v>Yes</v>
          </cell>
          <cell r="P223">
            <v>251</v>
          </cell>
          <cell r="Q223" t="str">
            <v>OwnedShelter</v>
          </cell>
          <cell r="R223">
            <v>0</v>
          </cell>
          <cell r="T223">
            <v>38289</v>
          </cell>
          <cell r="V223">
            <v>1250.5</v>
          </cell>
          <cell r="W223">
            <v>5500.5</v>
          </cell>
          <cell r="X223">
            <v>25</v>
          </cell>
          <cell r="Z223">
            <v>12</v>
          </cell>
          <cell r="AB223" t="str">
            <v>ALU</v>
          </cell>
          <cell r="AC223">
            <v>0</v>
          </cell>
          <cell r="AD223">
            <v>0</v>
          </cell>
          <cell r="AE223" t="str">
            <v/>
          </cell>
          <cell r="AJ223" t="str">
            <v>RD</v>
          </cell>
          <cell r="AL223" t="str">
            <v>GUYED</v>
          </cell>
          <cell r="AM223" t="str">
            <v>Tower</v>
          </cell>
          <cell r="AN223" t="str">
            <v>N</v>
          </cell>
          <cell r="AR223">
            <v>0</v>
          </cell>
          <cell r="AS223">
            <v>0</v>
          </cell>
          <cell r="AX223">
            <v>0</v>
          </cell>
          <cell r="BD223">
            <v>0</v>
          </cell>
          <cell r="BE223">
            <v>1</v>
          </cell>
          <cell r="BF223">
            <v>1</v>
          </cell>
          <cell r="BN223" t="str">
            <v>NA</v>
          </cell>
          <cell r="BO223" t="str">
            <v>Micro</v>
          </cell>
          <cell r="BP223">
            <v>1</v>
          </cell>
          <cell r="BQ223" t="str">
            <v>NA</v>
          </cell>
          <cell r="BU223">
            <v>147.78389166666665</v>
          </cell>
          <cell r="BV223">
            <v>9466.4076190476189</v>
          </cell>
          <cell r="BY223">
            <v>0</v>
          </cell>
          <cell r="BZ223">
            <v>0</v>
          </cell>
          <cell r="CH223">
            <v>0</v>
          </cell>
          <cell r="CI223">
            <v>0</v>
          </cell>
          <cell r="CJ223">
            <v>15800.002976190475</v>
          </cell>
          <cell r="CK223">
            <v>20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10</v>
          </cell>
          <cell r="CT223" t="str">
            <v>Outdoor</v>
          </cell>
          <cell r="CU223" t="str">
            <v>Yes</v>
          </cell>
          <cell r="CV223" t="str">
            <v>Macro</v>
          </cell>
          <cell r="CW223" t="str">
            <v>GSM</v>
          </cell>
          <cell r="CX223" t="str">
            <v>Macro</v>
          </cell>
          <cell r="DC223" t="str">
            <v>Coax</v>
          </cell>
          <cell r="DD223" t="str">
            <v>Coax</v>
          </cell>
          <cell r="DL223">
            <v>2</v>
          </cell>
          <cell r="DM223">
            <v>0</v>
          </cell>
          <cell r="DN223">
            <v>0</v>
          </cell>
          <cell r="DO223">
            <v>2</v>
          </cell>
          <cell r="DR223">
            <v>118</v>
          </cell>
          <cell r="DV223">
            <v>0</v>
          </cell>
        </row>
        <row r="224">
          <cell r="A224" t="str">
            <v>Northcentral</v>
          </cell>
          <cell r="B224" t="str">
            <v>IL/WI</v>
          </cell>
          <cell r="F224">
            <v>1</v>
          </cell>
          <cell r="N224" t="str">
            <v>Y</v>
          </cell>
          <cell r="O224" t="str">
            <v>Yes</v>
          </cell>
          <cell r="P224">
            <v>270</v>
          </cell>
          <cell r="Q224" t="str">
            <v>Cabinet</v>
          </cell>
          <cell r="R224">
            <v>0</v>
          </cell>
          <cell r="T224">
            <v>40344</v>
          </cell>
          <cell r="V224">
            <v>1250.5</v>
          </cell>
          <cell r="W224">
            <v>5500.5</v>
          </cell>
          <cell r="X224">
            <v>25</v>
          </cell>
          <cell r="Z224">
            <v>12</v>
          </cell>
          <cell r="AB224" t="str">
            <v>ALU</v>
          </cell>
          <cell r="AC224">
            <v>1</v>
          </cell>
          <cell r="AD224">
            <v>50</v>
          </cell>
          <cell r="AE224" t="str">
            <v>FIXED</v>
          </cell>
          <cell r="AJ224" t="str">
            <v>RD</v>
          </cell>
          <cell r="AL224" t="str">
            <v>GUYED</v>
          </cell>
          <cell r="AM224" t="str">
            <v>Tower</v>
          </cell>
          <cell r="AN224" t="str">
            <v>N</v>
          </cell>
          <cell r="AR224">
            <v>0</v>
          </cell>
          <cell r="AS224">
            <v>0</v>
          </cell>
          <cell r="AX224">
            <v>3799737.0451168302</v>
          </cell>
          <cell r="BD224">
            <v>0</v>
          </cell>
          <cell r="BE224">
            <v>1</v>
          </cell>
          <cell r="BF224">
            <v>3</v>
          </cell>
          <cell r="BN224" t="str">
            <v>NA</v>
          </cell>
          <cell r="BO224" t="str">
            <v>Micro</v>
          </cell>
          <cell r="BP224">
            <v>1</v>
          </cell>
          <cell r="BQ224" t="str">
            <v>Micro</v>
          </cell>
          <cell r="BU224">
            <v>47.538302777777773</v>
          </cell>
          <cell r="BV224">
            <v>0</v>
          </cell>
          <cell r="BY224">
            <v>0</v>
          </cell>
          <cell r="BZ224">
            <v>10303.948128325481</v>
          </cell>
          <cell r="CH224">
            <v>0</v>
          </cell>
          <cell r="CI224">
            <v>19815.284862164386</v>
          </cell>
          <cell r="CJ224">
            <v>21852.640695497721</v>
          </cell>
          <cell r="CK224">
            <v>10</v>
          </cell>
          <cell r="CL224">
            <v>0</v>
          </cell>
          <cell r="CM224">
            <v>0</v>
          </cell>
          <cell r="CN224">
            <v>0</v>
          </cell>
          <cell r="CO224">
            <v>-10</v>
          </cell>
          <cell r="CP224">
            <v>20</v>
          </cell>
          <cell r="CT224" t="str">
            <v>Outdoor</v>
          </cell>
          <cell r="CU224" t="str">
            <v>Yes</v>
          </cell>
          <cell r="CV224" t="str">
            <v>Micro</v>
          </cell>
          <cell r="CW224" t="str">
            <v>GSM-UMTS</v>
          </cell>
          <cell r="CX224" t="str">
            <v>Micro</v>
          </cell>
          <cell r="DC224" t="str">
            <v>Fiber</v>
          </cell>
          <cell r="DD224" t="str">
            <v>Coax</v>
          </cell>
          <cell r="DL224">
            <v>0</v>
          </cell>
          <cell r="DM224">
            <v>0</v>
          </cell>
          <cell r="DN224">
            <v>8</v>
          </cell>
          <cell r="DO224">
            <v>8</v>
          </cell>
          <cell r="DR224">
            <v>45</v>
          </cell>
          <cell r="DV224">
            <v>3</v>
          </cell>
        </row>
        <row r="225">
          <cell r="A225" t="str">
            <v>Northcentral</v>
          </cell>
          <cell r="B225" t="str">
            <v>IL/WI</v>
          </cell>
          <cell r="F225">
            <v>1</v>
          </cell>
          <cell r="N225" t="str">
            <v>Y</v>
          </cell>
          <cell r="O225" t="str">
            <v>Yes</v>
          </cell>
          <cell r="P225">
            <v>300</v>
          </cell>
          <cell r="Q225" t="str">
            <v>Cabinet</v>
          </cell>
          <cell r="R225">
            <v>0</v>
          </cell>
          <cell r="T225">
            <v>39654</v>
          </cell>
          <cell r="V225">
            <v>1250.5</v>
          </cell>
          <cell r="W225">
            <v>5500.5</v>
          </cell>
          <cell r="X225">
            <v>25</v>
          </cell>
          <cell r="Z225">
            <v>12</v>
          </cell>
          <cell r="AB225" t="str">
            <v>ALU</v>
          </cell>
          <cell r="AC225">
            <v>0</v>
          </cell>
          <cell r="AD225">
            <v>0</v>
          </cell>
          <cell r="AE225" t="str">
            <v/>
          </cell>
          <cell r="AJ225" t="str">
            <v>RD</v>
          </cell>
          <cell r="AL225" t="str">
            <v>GUYED</v>
          </cell>
          <cell r="AM225" t="str">
            <v>Tower</v>
          </cell>
          <cell r="AN225" t="str">
            <v>N</v>
          </cell>
          <cell r="AR225">
            <v>0</v>
          </cell>
          <cell r="AS225">
            <v>0</v>
          </cell>
          <cell r="AX225">
            <v>2440851.6684342111</v>
          </cell>
          <cell r="BD225">
            <v>0</v>
          </cell>
          <cell r="BE225">
            <v>1</v>
          </cell>
          <cell r="BF225">
            <v>1</v>
          </cell>
          <cell r="BN225" t="str">
            <v>NA</v>
          </cell>
          <cell r="BO225" t="str">
            <v>Micro</v>
          </cell>
          <cell r="BP225">
            <v>1</v>
          </cell>
          <cell r="BQ225" t="str">
            <v>Micro</v>
          </cell>
          <cell r="BU225">
            <v>6.3772722222222225</v>
          </cell>
          <cell r="BV225">
            <v>0</v>
          </cell>
          <cell r="BY225">
            <v>0</v>
          </cell>
          <cell r="BZ225">
            <v>6728.4529139807864</v>
          </cell>
          <cell r="CH225">
            <v>0</v>
          </cell>
          <cell r="CI225">
            <v>6728.4529139807864</v>
          </cell>
          <cell r="CJ225">
            <v>7001.7645806474529</v>
          </cell>
          <cell r="CK225">
            <v>10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10</v>
          </cell>
          <cell r="CT225" t="str">
            <v>Outdoor</v>
          </cell>
          <cell r="CU225" t="str">
            <v>Yes</v>
          </cell>
          <cell r="CV225" t="str">
            <v>Micro</v>
          </cell>
          <cell r="CW225" t="str">
            <v>GSM-UMTS</v>
          </cell>
          <cell r="CX225" t="str">
            <v>Micro</v>
          </cell>
          <cell r="DC225" t="str">
            <v>Coax</v>
          </cell>
          <cell r="DD225" t="str">
            <v>Coax</v>
          </cell>
          <cell r="DL225">
            <v>2</v>
          </cell>
          <cell r="DM225">
            <v>0</v>
          </cell>
          <cell r="DN225">
            <v>0</v>
          </cell>
          <cell r="DO225">
            <v>2</v>
          </cell>
          <cell r="DR225">
            <v>11</v>
          </cell>
          <cell r="DV225">
            <v>0</v>
          </cell>
        </row>
        <row r="226">
          <cell r="A226" t="str">
            <v>Northcentral</v>
          </cell>
          <cell r="B226" t="str">
            <v>IL/WI</v>
          </cell>
          <cell r="F226">
            <v>1</v>
          </cell>
          <cell r="N226" t="str">
            <v>Y</v>
          </cell>
          <cell r="O226" t="str">
            <v>Yes</v>
          </cell>
          <cell r="P226">
            <v>251</v>
          </cell>
          <cell r="Q226" t="str">
            <v>Cabinet</v>
          </cell>
          <cell r="R226">
            <v>0</v>
          </cell>
          <cell r="T226">
            <v>0</v>
          </cell>
          <cell r="V226">
            <v>1250.5</v>
          </cell>
          <cell r="W226">
            <v>5500.5</v>
          </cell>
          <cell r="X226">
            <v>25</v>
          </cell>
          <cell r="Z226">
            <v>12</v>
          </cell>
          <cell r="AB226" t="str">
            <v>ALU</v>
          </cell>
          <cell r="AC226">
            <v>0</v>
          </cell>
          <cell r="AD226">
            <v>0</v>
          </cell>
          <cell r="AE226" t="str">
            <v/>
          </cell>
          <cell r="AJ226" t="str">
            <v>VRD</v>
          </cell>
          <cell r="AL226" t="str">
            <v>SELF SUPPORT</v>
          </cell>
          <cell r="AM226" t="str">
            <v>Tower</v>
          </cell>
          <cell r="AN226" t="str">
            <v>N</v>
          </cell>
          <cell r="AR226">
            <v>0</v>
          </cell>
          <cell r="AS226">
            <v>0</v>
          </cell>
          <cell r="AX226">
            <v>0</v>
          </cell>
          <cell r="BD226">
            <v>0</v>
          </cell>
          <cell r="BE226">
            <v>1</v>
          </cell>
          <cell r="BF226">
            <v>1</v>
          </cell>
          <cell r="BN226" t="str">
            <v>NA</v>
          </cell>
          <cell r="BO226" t="str">
            <v>Micro</v>
          </cell>
          <cell r="BP226">
            <v>1</v>
          </cell>
          <cell r="BQ226" t="str">
            <v>NA</v>
          </cell>
          <cell r="BU226">
            <v>31.247663888888887</v>
          </cell>
          <cell r="BV226">
            <v>3354.9409523809522</v>
          </cell>
          <cell r="BY226">
            <v>0</v>
          </cell>
          <cell r="BZ226">
            <v>0</v>
          </cell>
          <cell r="CH226">
            <v>0</v>
          </cell>
          <cell r="CI226">
            <v>0</v>
          </cell>
          <cell r="CJ226">
            <v>4694.1265476190474</v>
          </cell>
          <cell r="CK226">
            <v>10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10</v>
          </cell>
          <cell r="CT226" t="str">
            <v>Outdoor</v>
          </cell>
          <cell r="CU226" t="str">
            <v>Yes</v>
          </cell>
          <cell r="CV226" t="str">
            <v>Macro</v>
          </cell>
          <cell r="CW226" t="str">
            <v>GSM</v>
          </cell>
          <cell r="CX226" t="str">
            <v>Macro</v>
          </cell>
          <cell r="DC226" t="str">
            <v>Coax</v>
          </cell>
          <cell r="DD226" t="str">
            <v>Coax</v>
          </cell>
          <cell r="DL226">
            <v>2</v>
          </cell>
          <cell r="DM226">
            <v>0</v>
          </cell>
          <cell r="DN226">
            <v>0</v>
          </cell>
          <cell r="DO226">
            <v>2</v>
          </cell>
          <cell r="DR226">
            <v>31</v>
          </cell>
          <cell r="DV226">
            <v>0</v>
          </cell>
        </row>
        <row r="227">
          <cell r="A227" t="str">
            <v>Northcentral</v>
          </cell>
          <cell r="B227" t="str">
            <v>IL/WI</v>
          </cell>
          <cell r="F227">
            <v>1</v>
          </cell>
          <cell r="N227" t="str">
            <v>Y</v>
          </cell>
          <cell r="O227" t="str">
            <v>Yes</v>
          </cell>
          <cell r="P227">
            <v>300</v>
          </cell>
          <cell r="Q227" t="str">
            <v>Cabinet</v>
          </cell>
          <cell r="R227">
            <v>0</v>
          </cell>
          <cell r="T227">
            <v>0</v>
          </cell>
          <cell r="V227">
            <v>1250.5</v>
          </cell>
          <cell r="W227">
            <v>5500.5</v>
          </cell>
          <cell r="X227">
            <v>25</v>
          </cell>
          <cell r="Z227">
            <v>12</v>
          </cell>
          <cell r="AB227" t="str">
            <v>ALU</v>
          </cell>
          <cell r="AC227">
            <v>0</v>
          </cell>
          <cell r="AD227">
            <v>0</v>
          </cell>
          <cell r="AE227" t="str">
            <v/>
          </cell>
          <cell r="AJ227" t="str">
            <v>VRD</v>
          </cell>
          <cell r="AL227" t="str">
            <v>GUYED</v>
          </cell>
          <cell r="AM227" t="str">
            <v>Tower</v>
          </cell>
          <cell r="AN227" t="str">
            <v>N</v>
          </cell>
          <cell r="AR227">
            <v>0</v>
          </cell>
          <cell r="AS227">
            <v>0</v>
          </cell>
          <cell r="AX227">
            <v>0</v>
          </cell>
          <cell r="BD227">
            <v>0</v>
          </cell>
          <cell r="BE227">
            <v>1</v>
          </cell>
          <cell r="BF227">
            <v>1</v>
          </cell>
          <cell r="BN227" t="str">
            <v>NA</v>
          </cell>
          <cell r="BO227" t="str">
            <v>Micro</v>
          </cell>
          <cell r="BP227">
            <v>1</v>
          </cell>
          <cell r="BQ227" t="str">
            <v>NA</v>
          </cell>
          <cell r="BU227">
            <v>19.518894444444445</v>
          </cell>
          <cell r="BV227">
            <v>2902.8742857142856</v>
          </cell>
          <cell r="BY227">
            <v>0</v>
          </cell>
          <cell r="BZ227">
            <v>0</v>
          </cell>
          <cell r="CH227">
            <v>0</v>
          </cell>
          <cell r="CI227">
            <v>0</v>
          </cell>
          <cell r="CJ227">
            <v>3739.3983333333331</v>
          </cell>
          <cell r="CK227">
            <v>10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10</v>
          </cell>
          <cell r="CT227" t="str">
            <v>Outdoor</v>
          </cell>
          <cell r="CU227" t="str">
            <v>Yes</v>
          </cell>
          <cell r="CV227" t="str">
            <v>Macro</v>
          </cell>
          <cell r="CW227" t="str">
            <v>GSM</v>
          </cell>
          <cell r="CX227" t="str">
            <v>Macro</v>
          </cell>
          <cell r="DC227" t="str">
            <v>Coax</v>
          </cell>
          <cell r="DD227" t="str">
            <v>Coax</v>
          </cell>
          <cell r="DL227">
            <v>2</v>
          </cell>
          <cell r="DM227">
            <v>0</v>
          </cell>
          <cell r="DN227">
            <v>0</v>
          </cell>
          <cell r="DO227">
            <v>2</v>
          </cell>
          <cell r="DR227">
            <v>22</v>
          </cell>
          <cell r="DV227">
            <v>0</v>
          </cell>
        </row>
        <row r="228">
          <cell r="A228" t="str">
            <v>Northcentral</v>
          </cell>
          <cell r="B228" t="str">
            <v>IL/WI</v>
          </cell>
          <cell r="F228">
            <v>1</v>
          </cell>
          <cell r="N228" t="str">
            <v>Y</v>
          </cell>
          <cell r="O228" t="str">
            <v>Yes</v>
          </cell>
          <cell r="P228">
            <v>181</v>
          </cell>
          <cell r="Q228" t="str">
            <v>Cabinet</v>
          </cell>
          <cell r="R228">
            <v>0</v>
          </cell>
          <cell r="T228">
            <v>40374</v>
          </cell>
          <cell r="V228">
            <v>1250.5</v>
          </cell>
          <cell r="W228">
            <v>5500.5</v>
          </cell>
          <cell r="X228">
            <v>25</v>
          </cell>
          <cell r="Z228">
            <v>12</v>
          </cell>
          <cell r="AB228" t="str">
            <v>ALU</v>
          </cell>
          <cell r="AC228">
            <v>0</v>
          </cell>
          <cell r="AD228">
            <v>0</v>
          </cell>
          <cell r="AE228" t="str">
            <v/>
          </cell>
          <cell r="AJ228" t="str">
            <v>RD</v>
          </cell>
          <cell r="AL228" t="str">
            <v>SELF SUPPORT</v>
          </cell>
          <cell r="AM228" t="str">
            <v>Tower</v>
          </cell>
          <cell r="AN228" t="str">
            <v>N</v>
          </cell>
          <cell r="AR228">
            <v>0</v>
          </cell>
          <cell r="AS228">
            <v>0</v>
          </cell>
          <cell r="AX228">
            <v>1691994.4628199835</v>
          </cell>
          <cell r="BD228">
            <v>0</v>
          </cell>
          <cell r="BE228">
            <v>1</v>
          </cell>
          <cell r="BF228">
            <v>1</v>
          </cell>
          <cell r="BN228" t="str">
            <v>NA</v>
          </cell>
          <cell r="BO228" t="str">
            <v>Micro</v>
          </cell>
          <cell r="BP228">
            <v>1</v>
          </cell>
          <cell r="BQ228" t="str">
            <v>Micro</v>
          </cell>
          <cell r="BU228">
            <v>14.965133333333334</v>
          </cell>
          <cell r="BV228">
            <v>0</v>
          </cell>
          <cell r="BY228">
            <v>0</v>
          </cell>
          <cell r="BZ228">
            <v>6130.10388563171</v>
          </cell>
          <cell r="CH228">
            <v>0</v>
          </cell>
          <cell r="CI228">
            <v>6130.10388563171</v>
          </cell>
          <cell r="CJ228">
            <v>6771.4667427745671</v>
          </cell>
          <cell r="CK228">
            <v>10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10</v>
          </cell>
          <cell r="CT228" t="str">
            <v>Outdoor</v>
          </cell>
          <cell r="CU228" t="str">
            <v>Yes</v>
          </cell>
          <cell r="CV228" t="str">
            <v>Micro</v>
          </cell>
          <cell r="CW228" t="str">
            <v>GSM-UMTS</v>
          </cell>
          <cell r="CX228" t="str">
            <v>Micro</v>
          </cell>
          <cell r="DC228" t="str">
            <v>Coax</v>
          </cell>
          <cell r="DD228" t="str">
            <v>Coax</v>
          </cell>
          <cell r="DL228">
            <v>2</v>
          </cell>
          <cell r="DM228">
            <v>0</v>
          </cell>
          <cell r="DN228">
            <v>0</v>
          </cell>
          <cell r="DO228">
            <v>2</v>
          </cell>
          <cell r="DR228">
            <v>19</v>
          </cell>
          <cell r="DV228">
            <v>0</v>
          </cell>
        </row>
        <row r="229">
          <cell r="A229" t="str">
            <v>Northcentral</v>
          </cell>
          <cell r="B229" t="str">
            <v>IL/WI</v>
          </cell>
          <cell r="F229">
            <v>1</v>
          </cell>
          <cell r="N229" t="str">
            <v>Y</v>
          </cell>
          <cell r="O229" t="str">
            <v>Yes</v>
          </cell>
          <cell r="P229">
            <v>181</v>
          </cell>
          <cell r="Q229" t="str">
            <v>Cabinet</v>
          </cell>
          <cell r="R229">
            <v>0</v>
          </cell>
          <cell r="T229">
            <v>0</v>
          </cell>
          <cell r="V229">
            <v>1250.5</v>
          </cell>
          <cell r="W229">
            <v>5500.5</v>
          </cell>
          <cell r="X229">
            <v>25</v>
          </cell>
          <cell r="Z229">
            <v>12</v>
          </cell>
          <cell r="AB229" t="str">
            <v>ALU</v>
          </cell>
          <cell r="AC229">
            <v>0</v>
          </cell>
          <cell r="AD229">
            <v>0</v>
          </cell>
          <cell r="AE229" t="str">
            <v/>
          </cell>
          <cell r="AJ229" t="str">
            <v>RD</v>
          </cell>
          <cell r="AL229" t="str">
            <v>SELF SUPPORT</v>
          </cell>
          <cell r="AM229" t="str">
            <v>Tower</v>
          </cell>
          <cell r="AN229" t="str">
            <v>N</v>
          </cell>
          <cell r="AR229">
            <v>0</v>
          </cell>
          <cell r="AS229">
            <v>0</v>
          </cell>
          <cell r="AX229">
            <v>0</v>
          </cell>
          <cell r="BD229">
            <v>0</v>
          </cell>
          <cell r="BE229">
            <v>1</v>
          </cell>
          <cell r="BF229">
            <v>1</v>
          </cell>
          <cell r="BN229" t="str">
            <v>NA</v>
          </cell>
          <cell r="BO229" t="str">
            <v>Micro</v>
          </cell>
          <cell r="BP229">
            <v>1</v>
          </cell>
          <cell r="BQ229" t="str">
            <v>NA</v>
          </cell>
          <cell r="BU229">
            <v>16.970355555555557</v>
          </cell>
          <cell r="BV229">
            <v>2916.6676190476192</v>
          </cell>
          <cell r="BY229">
            <v>0</v>
          </cell>
          <cell r="BZ229">
            <v>0</v>
          </cell>
          <cell r="CH229">
            <v>0</v>
          </cell>
          <cell r="CI229">
            <v>0</v>
          </cell>
          <cell r="CJ229">
            <v>3643.9685714285715</v>
          </cell>
          <cell r="CK229">
            <v>10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10</v>
          </cell>
          <cell r="CT229" t="str">
            <v>Outdoor</v>
          </cell>
          <cell r="CU229" t="str">
            <v>Yes</v>
          </cell>
          <cell r="CV229" t="str">
            <v>Macro</v>
          </cell>
          <cell r="CW229" t="str">
            <v>GSM</v>
          </cell>
          <cell r="CX229" t="str">
            <v>Macro</v>
          </cell>
          <cell r="DC229" t="str">
            <v>Coax</v>
          </cell>
          <cell r="DD229" t="str">
            <v>Coax</v>
          </cell>
          <cell r="DL229">
            <v>2</v>
          </cell>
          <cell r="DM229">
            <v>0</v>
          </cell>
          <cell r="DN229">
            <v>0</v>
          </cell>
          <cell r="DO229">
            <v>2</v>
          </cell>
          <cell r="DR229">
            <v>20</v>
          </cell>
          <cell r="DV229">
            <v>0</v>
          </cell>
        </row>
        <row r="230">
          <cell r="A230" t="str">
            <v>Northcentral</v>
          </cell>
          <cell r="B230" t="str">
            <v>IL/WI</v>
          </cell>
          <cell r="F230">
            <v>1</v>
          </cell>
          <cell r="N230" t="str">
            <v>Y</v>
          </cell>
          <cell r="O230" t="str">
            <v>Yes</v>
          </cell>
          <cell r="P230">
            <v>175</v>
          </cell>
          <cell r="Q230" t="str">
            <v>Cabinet</v>
          </cell>
          <cell r="R230">
            <v>0</v>
          </cell>
          <cell r="T230">
            <v>39430</v>
          </cell>
          <cell r="V230">
            <v>850.5</v>
          </cell>
          <cell r="W230">
            <v>6500.5</v>
          </cell>
          <cell r="X230">
            <v>25</v>
          </cell>
          <cell r="Z230">
            <v>12</v>
          </cell>
          <cell r="AB230" t="str">
            <v>ALU</v>
          </cell>
          <cell r="AC230">
            <v>0</v>
          </cell>
          <cell r="AD230">
            <v>0</v>
          </cell>
          <cell r="AE230" t="str">
            <v/>
          </cell>
          <cell r="AJ230" t="str">
            <v>RD</v>
          </cell>
          <cell r="AL230" t="str">
            <v>SELF SUPPORT</v>
          </cell>
          <cell r="AM230" t="str">
            <v>Tower</v>
          </cell>
          <cell r="AN230" t="str">
            <v>N</v>
          </cell>
          <cell r="AR230">
            <v>0</v>
          </cell>
          <cell r="AS230">
            <v>0</v>
          </cell>
          <cell r="AX230">
            <v>1664308.2765003024</v>
          </cell>
          <cell r="BD230">
            <v>0</v>
          </cell>
          <cell r="BE230">
            <v>1</v>
          </cell>
          <cell r="BF230">
            <v>1</v>
          </cell>
          <cell r="BN230" t="str">
            <v>NA</v>
          </cell>
          <cell r="BO230" t="str">
            <v>Micro</v>
          </cell>
          <cell r="BP230">
            <v>1</v>
          </cell>
          <cell r="BQ230" t="str">
            <v>Micro</v>
          </cell>
          <cell r="BU230">
            <v>14.805969444444447</v>
          </cell>
          <cell r="BV230">
            <v>0</v>
          </cell>
          <cell r="BY230">
            <v>0</v>
          </cell>
          <cell r="BZ230">
            <v>4643.2666461911485</v>
          </cell>
          <cell r="CH230">
            <v>0</v>
          </cell>
          <cell r="CI230">
            <v>4643.2666461911485</v>
          </cell>
          <cell r="CJ230">
            <v>5277.8081938101959</v>
          </cell>
          <cell r="CK230">
            <v>10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10</v>
          </cell>
          <cell r="CT230" t="str">
            <v>Outdoor</v>
          </cell>
          <cell r="CU230" t="str">
            <v>Yes</v>
          </cell>
          <cell r="CV230" t="str">
            <v>Micro</v>
          </cell>
          <cell r="CW230" t="str">
            <v>GSM-UMTS</v>
          </cell>
          <cell r="CX230" t="str">
            <v>Micro</v>
          </cell>
          <cell r="DC230" t="str">
            <v>Coax</v>
          </cell>
          <cell r="DD230" t="str">
            <v>Coax</v>
          </cell>
          <cell r="DL230">
            <v>2</v>
          </cell>
          <cell r="DM230">
            <v>0</v>
          </cell>
          <cell r="DN230">
            <v>0</v>
          </cell>
          <cell r="DO230">
            <v>2</v>
          </cell>
          <cell r="DR230">
            <v>19</v>
          </cell>
          <cell r="DV230">
            <v>0</v>
          </cell>
        </row>
        <row r="231">
          <cell r="A231" t="str">
            <v>Northcentral</v>
          </cell>
          <cell r="B231" t="str">
            <v>IL/WI</v>
          </cell>
          <cell r="F231">
            <v>1</v>
          </cell>
          <cell r="N231" t="str">
            <v>N</v>
          </cell>
          <cell r="O231" t="str">
            <v>No</v>
          </cell>
          <cell r="P231">
            <v>182</v>
          </cell>
          <cell r="Q231" t="str">
            <v>OwnedShelter</v>
          </cell>
          <cell r="R231">
            <v>0</v>
          </cell>
          <cell r="T231">
            <v>40344</v>
          </cell>
          <cell r="V231">
            <v>1250.5</v>
          </cell>
          <cell r="W231">
            <v>5500.5</v>
          </cell>
          <cell r="X231">
            <v>25</v>
          </cell>
          <cell r="Z231">
            <v>12</v>
          </cell>
          <cell r="AB231" t="str">
            <v>ALU</v>
          </cell>
          <cell r="AC231">
            <v>0</v>
          </cell>
          <cell r="AD231">
            <v>0</v>
          </cell>
          <cell r="AE231" t="str">
            <v/>
          </cell>
          <cell r="AJ231" t="str">
            <v>RD</v>
          </cell>
          <cell r="AL231" t="str">
            <v>SELF SUPPORT</v>
          </cell>
          <cell r="AM231" t="str">
            <v>Tower</v>
          </cell>
          <cell r="AN231" t="str">
            <v>N</v>
          </cell>
          <cell r="AR231">
            <v>0</v>
          </cell>
          <cell r="AS231">
            <v>0</v>
          </cell>
          <cell r="AX231">
            <v>1927464.2055854078</v>
          </cell>
          <cell r="BD231">
            <v>0</v>
          </cell>
          <cell r="BE231">
            <v>1</v>
          </cell>
          <cell r="BF231">
            <v>1</v>
          </cell>
          <cell r="BN231" t="str">
            <v>NA</v>
          </cell>
          <cell r="BO231" t="str">
            <v>Micro</v>
          </cell>
          <cell r="BP231">
            <v>1</v>
          </cell>
          <cell r="BQ231" t="str">
            <v>Micro</v>
          </cell>
          <cell r="BU231">
            <v>14.734400000000001</v>
          </cell>
          <cell r="BV231">
            <v>0</v>
          </cell>
          <cell r="BY231">
            <v>0</v>
          </cell>
          <cell r="BZ231">
            <v>6747.0985520945569</v>
          </cell>
          <cell r="CH231">
            <v>0</v>
          </cell>
          <cell r="CI231">
            <v>6747.0985520945569</v>
          </cell>
          <cell r="CJ231">
            <v>7378.5728378088425</v>
          </cell>
          <cell r="CK231">
            <v>10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10</v>
          </cell>
          <cell r="CT231" t="str">
            <v>Outdoor</v>
          </cell>
          <cell r="CU231" t="str">
            <v>No</v>
          </cell>
          <cell r="CV231" t="str">
            <v>Micro</v>
          </cell>
          <cell r="CW231" t="str">
            <v>GSM-UMTS</v>
          </cell>
          <cell r="CX231" t="str">
            <v>Micro</v>
          </cell>
          <cell r="DC231" t="str">
            <v>Coax</v>
          </cell>
          <cell r="DD231" t="str">
            <v>Coax</v>
          </cell>
          <cell r="DL231">
            <v>2</v>
          </cell>
          <cell r="DM231">
            <v>0</v>
          </cell>
          <cell r="DN231">
            <v>0</v>
          </cell>
          <cell r="DO231">
            <v>2</v>
          </cell>
          <cell r="DR231">
            <v>19</v>
          </cell>
          <cell r="DV231">
            <v>0</v>
          </cell>
        </row>
        <row r="232">
          <cell r="A232" t="str">
            <v>Northcentral</v>
          </cell>
          <cell r="B232" t="str">
            <v>IL/WI</v>
          </cell>
          <cell r="F232">
            <v>1</v>
          </cell>
          <cell r="N232" t="str">
            <v>Y</v>
          </cell>
          <cell r="O232" t="str">
            <v>Yes</v>
          </cell>
          <cell r="P232">
            <v>180</v>
          </cell>
          <cell r="Q232" t="str">
            <v>Cabinet</v>
          </cell>
          <cell r="R232">
            <v>0</v>
          </cell>
          <cell r="T232">
            <v>39351</v>
          </cell>
          <cell r="V232">
            <v>1250.5</v>
          </cell>
          <cell r="W232">
            <v>5500.5</v>
          </cell>
          <cell r="X232">
            <v>25</v>
          </cell>
          <cell r="Z232">
            <v>12</v>
          </cell>
          <cell r="AB232" t="str">
            <v>ALU</v>
          </cell>
          <cell r="AC232">
            <v>1</v>
          </cell>
          <cell r="AD232">
            <v>100</v>
          </cell>
          <cell r="AE232" t="str">
            <v>FIXED</v>
          </cell>
          <cell r="AJ232" t="str">
            <v>RD</v>
          </cell>
          <cell r="AL232" t="str">
            <v>SELF SUPPORT</v>
          </cell>
          <cell r="AM232" t="str">
            <v>Tower</v>
          </cell>
          <cell r="AN232" t="str">
            <v>N</v>
          </cell>
          <cell r="AR232">
            <v>0</v>
          </cell>
          <cell r="AS232">
            <v>0</v>
          </cell>
          <cell r="AX232">
            <v>4727084.0070769945</v>
          </cell>
          <cell r="BD232">
            <v>0</v>
          </cell>
          <cell r="BE232">
            <v>1</v>
          </cell>
          <cell r="BF232">
            <v>3</v>
          </cell>
          <cell r="BN232" t="str">
            <v>NA</v>
          </cell>
          <cell r="BO232" t="str">
            <v>Micro</v>
          </cell>
          <cell r="BP232">
            <v>1</v>
          </cell>
          <cell r="BQ232" t="str">
            <v>Micro</v>
          </cell>
          <cell r="BU232">
            <v>85</v>
          </cell>
          <cell r="BV232">
            <v>0</v>
          </cell>
          <cell r="BY232">
            <v>30.564432888888891</v>
          </cell>
          <cell r="BZ232">
            <v>14196.591652622306</v>
          </cell>
          <cell r="CH232">
            <v>58.777755555555558</v>
          </cell>
          <cell r="CI232">
            <v>27301.137793504433</v>
          </cell>
          <cell r="CJ232">
            <v>33463.041603028243</v>
          </cell>
          <cell r="CK232">
            <v>20</v>
          </cell>
          <cell r="CL232">
            <v>0</v>
          </cell>
          <cell r="CM232">
            <v>0</v>
          </cell>
          <cell r="CN232">
            <v>0</v>
          </cell>
          <cell r="CO232">
            <v>-20</v>
          </cell>
          <cell r="CP232">
            <v>20</v>
          </cell>
          <cell r="CT232" t="str">
            <v>Outdoor</v>
          </cell>
          <cell r="CU232" t="str">
            <v>Yes</v>
          </cell>
          <cell r="CV232" t="str">
            <v>Micro</v>
          </cell>
          <cell r="CW232" t="str">
            <v>GSM-UMTS</v>
          </cell>
          <cell r="CX232" t="str">
            <v>Micro</v>
          </cell>
          <cell r="DC232" t="str">
            <v>Fiber</v>
          </cell>
          <cell r="DD232" t="str">
            <v>Coax</v>
          </cell>
          <cell r="DL232">
            <v>0</v>
          </cell>
          <cell r="DM232">
            <v>8</v>
          </cell>
          <cell r="DN232">
            <v>0</v>
          </cell>
          <cell r="DO232">
            <v>8</v>
          </cell>
          <cell r="DR232">
            <v>72</v>
          </cell>
          <cell r="DV232">
            <v>3</v>
          </cell>
        </row>
        <row r="233">
          <cell r="A233" t="str">
            <v>Northcentral</v>
          </cell>
          <cell r="B233" t="str">
            <v>IL/WI</v>
          </cell>
          <cell r="F233">
            <v>1</v>
          </cell>
          <cell r="N233" t="str">
            <v>Y</v>
          </cell>
          <cell r="O233" t="str">
            <v>Yes</v>
          </cell>
          <cell r="P233">
            <v>180</v>
          </cell>
          <cell r="Q233" t="str">
            <v>Cabinet</v>
          </cell>
          <cell r="R233">
            <v>0</v>
          </cell>
          <cell r="T233">
            <v>40344</v>
          </cell>
          <cell r="V233">
            <v>1250.5</v>
          </cell>
          <cell r="W233">
            <v>5500.5</v>
          </cell>
          <cell r="X233">
            <v>25</v>
          </cell>
          <cell r="Z233">
            <v>12</v>
          </cell>
          <cell r="AB233" t="str">
            <v>ALU</v>
          </cell>
          <cell r="AC233">
            <v>0</v>
          </cell>
          <cell r="AD233">
            <v>0</v>
          </cell>
          <cell r="AE233" t="str">
            <v/>
          </cell>
          <cell r="AJ233" t="str">
            <v>VRD</v>
          </cell>
          <cell r="AL233" t="str">
            <v>SELF SUPPORT</v>
          </cell>
          <cell r="AM233" t="str">
            <v>Tower</v>
          </cell>
          <cell r="AN233" t="str">
            <v>N</v>
          </cell>
          <cell r="AR233">
            <v>0</v>
          </cell>
          <cell r="AS233">
            <v>0</v>
          </cell>
          <cell r="AX233">
            <v>1668632.2234537213</v>
          </cell>
          <cell r="BD233">
            <v>0</v>
          </cell>
          <cell r="BE233">
            <v>1</v>
          </cell>
          <cell r="BF233">
            <v>1</v>
          </cell>
          <cell r="BN233" t="str">
            <v>NA</v>
          </cell>
          <cell r="BO233" t="str">
            <v>Micro</v>
          </cell>
          <cell r="BP233">
            <v>1</v>
          </cell>
          <cell r="BQ233" t="str">
            <v>Micro</v>
          </cell>
          <cell r="BU233">
            <v>28.257530555555554</v>
          </cell>
          <cell r="BV233">
            <v>0</v>
          </cell>
          <cell r="BY233">
            <v>0</v>
          </cell>
          <cell r="BZ233">
            <v>8109.0639886273166</v>
          </cell>
          <cell r="CH233">
            <v>0</v>
          </cell>
          <cell r="CI233">
            <v>8109.0639886273166</v>
          </cell>
          <cell r="CJ233">
            <v>9320.1010124368404</v>
          </cell>
          <cell r="CK233">
            <v>10</v>
          </cell>
          <cell r="CL233">
            <v>0</v>
          </cell>
          <cell r="CM233">
            <v>0</v>
          </cell>
          <cell r="CN233">
            <v>0</v>
          </cell>
          <cell r="CO233">
            <v>-10</v>
          </cell>
          <cell r="CP233">
            <v>20</v>
          </cell>
          <cell r="CT233" t="str">
            <v>Outdoor</v>
          </cell>
          <cell r="CU233" t="str">
            <v>Yes</v>
          </cell>
          <cell r="CV233" t="str">
            <v>Micro</v>
          </cell>
          <cell r="CW233" t="str">
            <v>GSM-UMTS</v>
          </cell>
          <cell r="CX233" t="str">
            <v>Micro</v>
          </cell>
          <cell r="DC233" t="str">
            <v>Coax</v>
          </cell>
          <cell r="DD233" t="str">
            <v>Coax</v>
          </cell>
          <cell r="DL233">
            <v>2</v>
          </cell>
          <cell r="DM233">
            <v>0</v>
          </cell>
          <cell r="DN233">
            <v>0</v>
          </cell>
          <cell r="DO233">
            <v>2</v>
          </cell>
          <cell r="DR233">
            <v>29</v>
          </cell>
          <cell r="DV233">
            <v>0</v>
          </cell>
        </row>
        <row r="234">
          <cell r="A234" t="str">
            <v>Northcentral</v>
          </cell>
          <cell r="B234" t="str">
            <v>IL/WI</v>
          </cell>
          <cell r="F234">
            <v>1</v>
          </cell>
          <cell r="N234" t="str">
            <v>N</v>
          </cell>
          <cell r="O234" t="str">
            <v>No</v>
          </cell>
          <cell r="P234">
            <v>295</v>
          </cell>
          <cell r="Q234" t="str">
            <v>OwnedShelter</v>
          </cell>
          <cell r="R234">
            <v>0</v>
          </cell>
          <cell r="T234">
            <v>40079</v>
          </cell>
          <cell r="V234">
            <v>1250.5</v>
          </cell>
          <cell r="W234">
            <v>5500.5</v>
          </cell>
          <cell r="X234">
            <v>25</v>
          </cell>
          <cell r="Z234">
            <v>12</v>
          </cell>
          <cell r="AB234" t="str">
            <v>ALU</v>
          </cell>
          <cell r="AC234">
            <v>0</v>
          </cell>
          <cell r="AD234">
            <v>0</v>
          </cell>
          <cell r="AE234" t="str">
            <v/>
          </cell>
          <cell r="AJ234" t="str">
            <v>RD</v>
          </cell>
          <cell r="AL234" t="str">
            <v>SELF SUPPORT</v>
          </cell>
          <cell r="AM234" t="str">
            <v>Tower</v>
          </cell>
          <cell r="AN234" t="str">
            <v>N</v>
          </cell>
          <cell r="AR234">
            <v>0</v>
          </cell>
          <cell r="AS234">
            <v>0</v>
          </cell>
          <cell r="AX234">
            <v>1524909.0588532686</v>
          </cell>
          <cell r="BD234">
            <v>0</v>
          </cell>
          <cell r="BE234">
            <v>1</v>
          </cell>
          <cell r="BF234">
            <v>1</v>
          </cell>
          <cell r="BN234" t="str">
            <v>NA</v>
          </cell>
          <cell r="BO234" t="str">
            <v>Micro</v>
          </cell>
          <cell r="BP234">
            <v>1</v>
          </cell>
          <cell r="BQ234" t="str">
            <v>Micro</v>
          </cell>
          <cell r="BU234">
            <v>6.8231111111111105</v>
          </cell>
          <cell r="BV234">
            <v>0</v>
          </cell>
          <cell r="BY234">
            <v>0</v>
          </cell>
          <cell r="BZ234">
            <v>6011.0839403088503</v>
          </cell>
          <cell r="CH234">
            <v>0</v>
          </cell>
          <cell r="CI234">
            <v>6011.0839403088503</v>
          </cell>
          <cell r="CJ234">
            <v>6303.5029879278982</v>
          </cell>
          <cell r="CK234">
            <v>10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10</v>
          </cell>
          <cell r="CT234" t="str">
            <v>Outdoor</v>
          </cell>
          <cell r="CU234" t="str">
            <v>No</v>
          </cell>
          <cell r="CV234" t="str">
            <v>Micro</v>
          </cell>
          <cell r="CW234" t="str">
            <v>GSM-UMTS</v>
          </cell>
          <cell r="CX234" t="str">
            <v>Micro</v>
          </cell>
          <cell r="DC234" t="str">
            <v>Coax</v>
          </cell>
          <cell r="DD234" t="str">
            <v>Coax</v>
          </cell>
          <cell r="DL234">
            <v>2</v>
          </cell>
          <cell r="DM234">
            <v>0</v>
          </cell>
          <cell r="DN234">
            <v>0</v>
          </cell>
          <cell r="DO234">
            <v>2</v>
          </cell>
          <cell r="DR234">
            <v>11</v>
          </cell>
          <cell r="DV234">
            <v>0</v>
          </cell>
        </row>
        <row r="235">
          <cell r="A235" t="str">
            <v>Northcentral</v>
          </cell>
          <cell r="B235" t="str">
            <v>IL/WI</v>
          </cell>
          <cell r="F235">
            <v>1</v>
          </cell>
          <cell r="N235" t="str">
            <v>N</v>
          </cell>
          <cell r="O235" t="str">
            <v>No</v>
          </cell>
          <cell r="P235">
            <v>252</v>
          </cell>
          <cell r="Q235" t="str">
            <v>OwnedShelter</v>
          </cell>
          <cell r="R235">
            <v>0</v>
          </cell>
          <cell r="T235">
            <v>40079</v>
          </cell>
          <cell r="V235">
            <v>1250.5</v>
          </cell>
          <cell r="W235">
            <v>5500.5</v>
          </cell>
          <cell r="X235">
            <v>25</v>
          </cell>
          <cell r="Z235">
            <v>12</v>
          </cell>
          <cell r="AB235" t="str">
            <v>ALU</v>
          </cell>
          <cell r="AC235">
            <v>1</v>
          </cell>
          <cell r="AD235">
            <v>50</v>
          </cell>
          <cell r="AE235" t="str">
            <v>FIXED</v>
          </cell>
          <cell r="AJ235" t="str">
            <v>RD</v>
          </cell>
          <cell r="AL235" t="str">
            <v>SELF SUPPORT</v>
          </cell>
          <cell r="AM235" t="str">
            <v>Tower</v>
          </cell>
          <cell r="AN235" t="str">
            <v>N</v>
          </cell>
          <cell r="AR235">
            <v>0</v>
          </cell>
          <cell r="AS235">
            <v>0</v>
          </cell>
          <cell r="AX235">
            <v>2831422.3848798918</v>
          </cell>
          <cell r="BD235">
            <v>0</v>
          </cell>
          <cell r="BE235">
            <v>1</v>
          </cell>
          <cell r="BF235">
            <v>1</v>
          </cell>
          <cell r="BN235" t="str">
            <v>NA</v>
          </cell>
          <cell r="BO235" t="str">
            <v>Micro</v>
          </cell>
          <cell r="BP235">
            <v>1</v>
          </cell>
          <cell r="BQ235" t="str">
            <v>Micro</v>
          </cell>
          <cell r="BU235">
            <v>9.590036111111111</v>
          </cell>
          <cell r="BV235">
            <v>0</v>
          </cell>
          <cell r="BY235">
            <v>0</v>
          </cell>
          <cell r="BZ235">
            <v>7387.3868870346796</v>
          </cell>
          <cell r="CH235">
            <v>0</v>
          </cell>
          <cell r="CI235">
            <v>7387.3868870346796</v>
          </cell>
          <cell r="CJ235">
            <v>7798.388434653727</v>
          </cell>
          <cell r="CK235">
            <v>10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10</v>
          </cell>
          <cell r="CT235" t="str">
            <v>Outdoor</v>
          </cell>
          <cell r="CU235" t="str">
            <v>No</v>
          </cell>
          <cell r="CV235" t="str">
            <v>Micro</v>
          </cell>
          <cell r="CW235" t="str">
            <v>GSM-UMTS</v>
          </cell>
          <cell r="CX235" t="str">
            <v>Micro</v>
          </cell>
          <cell r="DC235" t="str">
            <v>Coax</v>
          </cell>
          <cell r="DD235" t="str">
            <v>Coax</v>
          </cell>
          <cell r="DL235">
            <v>2</v>
          </cell>
          <cell r="DM235">
            <v>0</v>
          </cell>
          <cell r="DN235">
            <v>0</v>
          </cell>
          <cell r="DO235">
            <v>2</v>
          </cell>
          <cell r="DR235">
            <v>14</v>
          </cell>
          <cell r="DV235">
            <v>0</v>
          </cell>
        </row>
        <row r="236">
          <cell r="A236" t="str">
            <v>Northcentral</v>
          </cell>
          <cell r="B236" t="str">
            <v>IL/WI</v>
          </cell>
          <cell r="F236">
            <v>1</v>
          </cell>
          <cell r="N236" t="str">
            <v>Y</v>
          </cell>
          <cell r="O236" t="str">
            <v>Yes</v>
          </cell>
          <cell r="P236">
            <v>300</v>
          </cell>
          <cell r="Q236" t="str">
            <v>OwnedShelter</v>
          </cell>
          <cell r="R236">
            <v>0</v>
          </cell>
          <cell r="T236">
            <v>0</v>
          </cell>
          <cell r="V236">
            <v>1250.5</v>
          </cell>
          <cell r="W236">
            <v>5500.5</v>
          </cell>
          <cell r="X236">
            <v>25</v>
          </cell>
          <cell r="Z236">
            <v>12</v>
          </cell>
          <cell r="AB236" t="str">
            <v>ALU</v>
          </cell>
          <cell r="AC236">
            <v>0</v>
          </cell>
          <cell r="AD236">
            <v>0</v>
          </cell>
          <cell r="AE236" t="str">
            <v/>
          </cell>
          <cell r="AJ236" t="str">
            <v>RD</v>
          </cell>
          <cell r="AL236" t="str">
            <v>SELF SUPPORT</v>
          </cell>
          <cell r="AM236" t="str">
            <v>Tower</v>
          </cell>
          <cell r="AN236" t="str">
            <v>N</v>
          </cell>
          <cell r="AR236">
            <v>0</v>
          </cell>
          <cell r="AS236">
            <v>0</v>
          </cell>
          <cell r="AX236">
            <v>0</v>
          </cell>
          <cell r="BD236">
            <v>0</v>
          </cell>
          <cell r="BE236">
            <v>1</v>
          </cell>
          <cell r="BF236">
            <v>1</v>
          </cell>
          <cell r="BN236" t="str">
            <v>NA</v>
          </cell>
          <cell r="BO236" t="str">
            <v>Micro</v>
          </cell>
          <cell r="BP236">
            <v>1</v>
          </cell>
          <cell r="BQ236" t="str">
            <v>NA</v>
          </cell>
          <cell r="BU236">
            <v>36.344705555555556</v>
          </cell>
          <cell r="BV236">
            <v>3716.6161904761902</v>
          </cell>
          <cell r="BY236">
            <v>0</v>
          </cell>
          <cell r="BZ236">
            <v>0</v>
          </cell>
          <cell r="CH236">
            <v>0</v>
          </cell>
          <cell r="CI236">
            <v>0</v>
          </cell>
          <cell r="CJ236">
            <v>5274.2464285714286</v>
          </cell>
          <cell r="CK236">
            <v>10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10</v>
          </cell>
          <cell r="CT236" t="str">
            <v>Outdoor</v>
          </cell>
          <cell r="CU236" t="str">
            <v>Yes</v>
          </cell>
          <cell r="CV236" t="str">
            <v>Macro</v>
          </cell>
          <cell r="CW236" t="str">
            <v>GSM</v>
          </cell>
          <cell r="CX236" t="str">
            <v>Macro</v>
          </cell>
          <cell r="DC236" t="str">
            <v>Coax</v>
          </cell>
          <cell r="DD236" t="str">
            <v>Coax</v>
          </cell>
          <cell r="DL236">
            <v>2</v>
          </cell>
          <cell r="DM236">
            <v>0</v>
          </cell>
          <cell r="DN236">
            <v>0</v>
          </cell>
          <cell r="DO236">
            <v>2</v>
          </cell>
          <cell r="DR236">
            <v>36</v>
          </cell>
          <cell r="DV236">
            <v>0</v>
          </cell>
        </row>
        <row r="237">
          <cell r="A237" t="str">
            <v>Northcentral</v>
          </cell>
          <cell r="B237" t="str">
            <v>IL/WI</v>
          </cell>
          <cell r="F237">
            <v>1</v>
          </cell>
          <cell r="N237" t="str">
            <v>Y</v>
          </cell>
          <cell r="O237" t="str">
            <v>Yes</v>
          </cell>
          <cell r="P237">
            <v>300</v>
          </cell>
          <cell r="Q237" t="str">
            <v>OwnedShelter</v>
          </cell>
          <cell r="R237">
            <v>0</v>
          </cell>
          <cell r="T237">
            <v>38134</v>
          </cell>
          <cell r="V237">
            <v>1250.5</v>
          </cell>
          <cell r="W237">
            <v>5500.5</v>
          </cell>
          <cell r="X237">
            <v>25</v>
          </cell>
          <cell r="Z237">
            <v>12</v>
          </cell>
          <cell r="AB237" t="str">
            <v>ALU</v>
          </cell>
          <cell r="AC237">
            <v>1</v>
          </cell>
          <cell r="AD237">
            <v>50</v>
          </cell>
          <cell r="AE237" t="str">
            <v>FIXED</v>
          </cell>
          <cell r="AJ237" t="str">
            <v>VRD</v>
          </cell>
          <cell r="AL237" t="str">
            <v>GUYED</v>
          </cell>
          <cell r="AM237" t="str">
            <v>Tower</v>
          </cell>
          <cell r="AN237" t="str">
            <v>N</v>
          </cell>
          <cell r="AR237">
            <v>0</v>
          </cell>
          <cell r="AS237">
            <v>0</v>
          </cell>
          <cell r="AX237">
            <v>0</v>
          </cell>
          <cell r="BD237">
            <v>0</v>
          </cell>
          <cell r="BE237">
            <v>1</v>
          </cell>
          <cell r="BF237">
            <v>1</v>
          </cell>
          <cell r="BN237" t="str">
            <v>NA</v>
          </cell>
          <cell r="BO237" t="str">
            <v>Micro</v>
          </cell>
          <cell r="BP237">
            <v>1</v>
          </cell>
          <cell r="BQ237" t="str">
            <v>NA</v>
          </cell>
          <cell r="BU237">
            <v>134.04237222222224</v>
          </cell>
          <cell r="BV237">
            <v>8772.7828571428563</v>
          </cell>
          <cell r="BY237">
            <v>0</v>
          </cell>
          <cell r="BZ237">
            <v>0</v>
          </cell>
          <cell r="CH237">
            <v>0</v>
          </cell>
          <cell r="CI237">
            <v>0</v>
          </cell>
          <cell r="CJ237">
            <v>14517.455952380951</v>
          </cell>
          <cell r="CK237">
            <v>20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10</v>
          </cell>
          <cell r="CT237" t="str">
            <v>Outdoor</v>
          </cell>
          <cell r="CU237" t="str">
            <v>Yes</v>
          </cell>
          <cell r="CV237" t="str">
            <v>Macro</v>
          </cell>
          <cell r="CW237" t="str">
            <v>GSM</v>
          </cell>
          <cell r="CX237" t="str">
            <v>Macro</v>
          </cell>
          <cell r="DC237" t="str">
            <v>Coax</v>
          </cell>
          <cell r="DD237" t="str">
            <v>Coax</v>
          </cell>
          <cell r="DL237">
            <v>2</v>
          </cell>
          <cell r="DM237">
            <v>0</v>
          </cell>
          <cell r="DN237">
            <v>0</v>
          </cell>
          <cell r="DO237">
            <v>2</v>
          </cell>
          <cell r="DR237">
            <v>108</v>
          </cell>
          <cell r="DV237">
            <v>0</v>
          </cell>
        </row>
        <row r="238">
          <cell r="A238" t="str">
            <v>Northcentral</v>
          </cell>
          <cell r="B238" t="str">
            <v>IL/WI</v>
          </cell>
          <cell r="F238">
            <v>1</v>
          </cell>
          <cell r="N238" t="str">
            <v>Y</v>
          </cell>
          <cell r="O238" t="str">
            <v>Yes</v>
          </cell>
          <cell r="P238">
            <v>241</v>
          </cell>
          <cell r="Q238" t="str">
            <v>Cabinet</v>
          </cell>
          <cell r="R238">
            <v>0</v>
          </cell>
          <cell r="T238">
            <v>0</v>
          </cell>
          <cell r="V238">
            <v>1250.5</v>
          </cell>
          <cell r="W238">
            <v>4500.5</v>
          </cell>
          <cell r="X238">
            <v>25</v>
          </cell>
          <cell r="Z238">
            <v>0</v>
          </cell>
          <cell r="AB238" t="str">
            <v>ALU</v>
          </cell>
          <cell r="AC238">
            <v>0</v>
          </cell>
          <cell r="AD238">
            <v>0</v>
          </cell>
          <cell r="AE238" t="str">
            <v/>
          </cell>
          <cell r="AJ238" t="str">
            <v>VRD</v>
          </cell>
          <cell r="AL238" t="str">
            <v>SELF SUPPORT</v>
          </cell>
          <cell r="AM238" t="str">
            <v>Tower</v>
          </cell>
          <cell r="AN238" t="str">
            <v>N</v>
          </cell>
          <cell r="AR238">
            <v>0</v>
          </cell>
          <cell r="AS238">
            <v>0</v>
          </cell>
          <cell r="AX238">
            <v>0</v>
          </cell>
          <cell r="BD238">
            <v>0</v>
          </cell>
          <cell r="BE238">
            <v>1</v>
          </cell>
          <cell r="BF238">
            <v>1</v>
          </cell>
          <cell r="BN238" t="str">
            <v>NA</v>
          </cell>
          <cell r="BO238" t="str">
            <v>Micro</v>
          </cell>
          <cell r="BP238">
            <v>1</v>
          </cell>
          <cell r="BQ238" t="str">
            <v>NA</v>
          </cell>
          <cell r="BU238">
            <v>106.10811388888888</v>
          </cell>
          <cell r="BV238">
            <v>7098.6485714285709</v>
          </cell>
          <cell r="BY238">
            <v>0</v>
          </cell>
          <cell r="BZ238">
            <v>0</v>
          </cell>
          <cell r="CH238">
            <v>0</v>
          </cell>
          <cell r="CI238">
            <v>0</v>
          </cell>
          <cell r="CJ238">
            <v>11646.139166666664</v>
          </cell>
          <cell r="CK238">
            <v>20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10</v>
          </cell>
          <cell r="CT238" t="str">
            <v>Outdoor</v>
          </cell>
          <cell r="CU238" t="str">
            <v>Yes</v>
          </cell>
          <cell r="CV238" t="str">
            <v>Macro</v>
          </cell>
          <cell r="CW238" t="str">
            <v>GSM</v>
          </cell>
          <cell r="CX238" t="str">
            <v>Macro</v>
          </cell>
          <cell r="DC238" t="str">
            <v>Coax</v>
          </cell>
          <cell r="DD238" t="str">
            <v>Coax</v>
          </cell>
          <cell r="DL238">
            <v>2</v>
          </cell>
          <cell r="DM238">
            <v>0</v>
          </cell>
          <cell r="DN238">
            <v>0</v>
          </cell>
          <cell r="DO238">
            <v>2</v>
          </cell>
          <cell r="DR238">
            <v>88</v>
          </cell>
          <cell r="DV238">
            <v>0</v>
          </cell>
        </row>
        <row r="239">
          <cell r="A239" t="str">
            <v>Northcentral</v>
          </cell>
          <cell r="B239" t="str">
            <v>IL/WI</v>
          </cell>
          <cell r="F239">
            <v>1</v>
          </cell>
          <cell r="N239" t="str">
            <v>Y</v>
          </cell>
          <cell r="O239" t="str">
            <v>Yes</v>
          </cell>
          <cell r="P239">
            <v>300</v>
          </cell>
          <cell r="Q239" t="str">
            <v>Cabinet</v>
          </cell>
          <cell r="R239">
            <v>0</v>
          </cell>
          <cell r="T239">
            <v>0</v>
          </cell>
          <cell r="V239">
            <v>1250.5</v>
          </cell>
          <cell r="W239">
            <v>5500.5</v>
          </cell>
          <cell r="X239">
            <v>25</v>
          </cell>
          <cell r="Z239">
            <v>0</v>
          </cell>
          <cell r="AB239" t="str">
            <v>ALU</v>
          </cell>
          <cell r="AC239">
            <v>0</v>
          </cell>
          <cell r="AD239">
            <v>0</v>
          </cell>
          <cell r="AE239" t="str">
            <v/>
          </cell>
          <cell r="AJ239" t="str">
            <v>VRD</v>
          </cell>
          <cell r="AL239" t="str">
            <v>GUYED</v>
          </cell>
          <cell r="AM239" t="str">
            <v>Tower</v>
          </cell>
          <cell r="AN239" t="str">
            <v>N</v>
          </cell>
          <cell r="AR239">
            <v>0</v>
          </cell>
          <cell r="AS239">
            <v>0</v>
          </cell>
          <cell r="AX239">
            <v>0</v>
          </cell>
          <cell r="BD239">
            <v>0</v>
          </cell>
          <cell r="BE239">
            <v>1</v>
          </cell>
          <cell r="BF239">
            <v>1</v>
          </cell>
          <cell r="BN239" t="str">
            <v>NA</v>
          </cell>
          <cell r="BO239" t="str">
            <v>Micro</v>
          </cell>
          <cell r="BP239">
            <v>1</v>
          </cell>
          <cell r="BQ239" t="str">
            <v>NA</v>
          </cell>
          <cell r="BU239">
            <v>89.917755555555559</v>
          </cell>
          <cell r="BV239">
            <v>5152.022857142857</v>
          </cell>
          <cell r="BY239">
            <v>0</v>
          </cell>
          <cell r="BZ239">
            <v>0</v>
          </cell>
          <cell r="CH239">
            <v>0</v>
          </cell>
          <cell r="CI239">
            <v>0</v>
          </cell>
          <cell r="CJ239">
            <v>9005.6409523809525</v>
          </cell>
          <cell r="CK239">
            <v>20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10</v>
          </cell>
          <cell r="CT239" t="str">
            <v>Outdoor</v>
          </cell>
          <cell r="CU239" t="str">
            <v>Yes</v>
          </cell>
          <cell r="CV239" t="str">
            <v>Macro</v>
          </cell>
          <cell r="CW239" t="str">
            <v>GSM</v>
          </cell>
          <cell r="CX239" t="str">
            <v>Macro</v>
          </cell>
          <cell r="DC239" t="str">
            <v>Coax</v>
          </cell>
          <cell r="DD239" t="str">
            <v>Coax</v>
          </cell>
          <cell r="DL239">
            <v>2</v>
          </cell>
          <cell r="DM239">
            <v>0</v>
          </cell>
          <cell r="DN239">
            <v>0</v>
          </cell>
          <cell r="DO239">
            <v>2</v>
          </cell>
          <cell r="DR239">
            <v>76</v>
          </cell>
          <cell r="DV239">
            <v>0</v>
          </cell>
        </row>
        <row r="240">
          <cell r="A240" t="str">
            <v>Northcentral</v>
          </cell>
          <cell r="B240" t="str">
            <v>IL/WI</v>
          </cell>
          <cell r="F240">
            <v>1</v>
          </cell>
          <cell r="N240" t="str">
            <v>N</v>
          </cell>
          <cell r="O240" t="str">
            <v>No</v>
          </cell>
          <cell r="P240">
            <v>300</v>
          </cell>
          <cell r="Q240" t="str">
            <v>Cabinet</v>
          </cell>
          <cell r="R240">
            <v>0</v>
          </cell>
          <cell r="T240">
            <v>0</v>
          </cell>
          <cell r="V240">
            <v>1250.5</v>
          </cell>
          <cell r="W240">
            <v>5500.5</v>
          </cell>
          <cell r="X240">
            <v>25</v>
          </cell>
          <cell r="Z240">
            <v>0</v>
          </cell>
          <cell r="AB240" t="str">
            <v>ALU</v>
          </cell>
          <cell r="AC240">
            <v>0</v>
          </cell>
          <cell r="AD240">
            <v>0</v>
          </cell>
          <cell r="AE240" t="str">
            <v/>
          </cell>
          <cell r="AJ240" t="str">
            <v>RD</v>
          </cell>
          <cell r="AL240" t="str">
            <v>GUYED</v>
          </cell>
          <cell r="AM240" t="str">
            <v>Tower</v>
          </cell>
          <cell r="AN240" t="str">
            <v>N</v>
          </cell>
          <cell r="AR240">
            <v>0</v>
          </cell>
          <cell r="AS240">
            <v>0</v>
          </cell>
          <cell r="AX240">
            <v>0</v>
          </cell>
          <cell r="BD240">
            <v>0</v>
          </cell>
          <cell r="BE240">
            <v>1</v>
          </cell>
          <cell r="BF240">
            <v>1</v>
          </cell>
          <cell r="BN240" t="str">
            <v>NA</v>
          </cell>
          <cell r="BO240" t="str">
            <v>Micro</v>
          </cell>
          <cell r="BP240">
            <v>1</v>
          </cell>
          <cell r="BQ240" t="str">
            <v>NA</v>
          </cell>
          <cell r="BU240">
            <v>13.837350000000001</v>
          </cell>
          <cell r="BV240">
            <v>2989.545714285714</v>
          </cell>
          <cell r="BY240">
            <v>0</v>
          </cell>
          <cell r="BZ240">
            <v>0</v>
          </cell>
          <cell r="CH240">
            <v>0</v>
          </cell>
          <cell r="CI240">
            <v>0</v>
          </cell>
          <cell r="CJ240">
            <v>3582.5749999999998</v>
          </cell>
          <cell r="CK240">
            <v>10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10</v>
          </cell>
          <cell r="CT240" t="str">
            <v>Outdoor</v>
          </cell>
          <cell r="CU240" t="str">
            <v>No</v>
          </cell>
          <cell r="CV240" t="str">
            <v>Macro</v>
          </cell>
          <cell r="CW240" t="str">
            <v>GSM</v>
          </cell>
          <cell r="CX240" t="str">
            <v>Macro</v>
          </cell>
          <cell r="DC240" t="str">
            <v>Coax</v>
          </cell>
          <cell r="DD240" t="str">
            <v>Coax</v>
          </cell>
          <cell r="DL240">
            <v>2</v>
          </cell>
          <cell r="DM240">
            <v>0</v>
          </cell>
          <cell r="DN240">
            <v>0</v>
          </cell>
          <cell r="DO240">
            <v>2</v>
          </cell>
          <cell r="DR240">
            <v>17</v>
          </cell>
          <cell r="DV240">
            <v>0</v>
          </cell>
        </row>
        <row r="241">
          <cell r="A241" t="str">
            <v>Northcentral</v>
          </cell>
          <cell r="B241" t="str">
            <v>IL/WI</v>
          </cell>
          <cell r="F241">
            <v>1</v>
          </cell>
          <cell r="N241" t="str">
            <v>Y</v>
          </cell>
          <cell r="O241" t="str">
            <v>Yes</v>
          </cell>
          <cell r="P241">
            <v>300</v>
          </cell>
          <cell r="Q241" t="str">
            <v>Cabinet</v>
          </cell>
          <cell r="R241">
            <v>0</v>
          </cell>
          <cell r="T241">
            <v>0</v>
          </cell>
          <cell r="V241">
            <v>1250.5</v>
          </cell>
          <cell r="W241">
            <v>5500.5</v>
          </cell>
          <cell r="X241">
            <v>25</v>
          </cell>
          <cell r="Z241">
            <v>0</v>
          </cell>
          <cell r="AB241" t="str">
            <v>ALU</v>
          </cell>
          <cell r="AC241">
            <v>0</v>
          </cell>
          <cell r="AD241">
            <v>0</v>
          </cell>
          <cell r="AE241" t="str">
            <v/>
          </cell>
          <cell r="AJ241" t="str">
            <v>RD</v>
          </cell>
          <cell r="AL241" t="str">
            <v>GUYED</v>
          </cell>
          <cell r="AM241" t="str">
            <v>Tower</v>
          </cell>
          <cell r="AN241" t="str">
            <v>N</v>
          </cell>
          <cell r="AR241">
            <v>0</v>
          </cell>
          <cell r="AS241">
            <v>0</v>
          </cell>
          <cell r="AX241">
            <v>0</v>
          </cell>
          <cell r="BD241">
            <v>0</v>
          </cell>
          <cell r="BE241">
            <v>1</v>
          </cell>
          <cell r="BF241">
            <v>1</v>
          </cell>
          <cell r="BN241" t="str">
            <v>NA</v>
          </cell>
          <cell r="BO241" t="str">
            <v>Micro</v>
          </cell>
          <cell r="BP241">
            <v>1</v>
          </cell>
          <cell r="BQ241" t="str">
            <v>NA</v>
          </cell>
          <cell r="BU241">
            <v>46.604025000000007</v>
          </cell>
          <cell r="BV241">
            <v>4957.1304761904757</v>
          </cell>
          <cell r="BY241">
            <v>0</v>
          </cell>
          <cell r="BZ241">
            <v>0</v>
          </cell>
          <cell r="CH241">
            <v>0</v>
          </cell>
          <cell r="CI241">
            <v>0</v>
          </cell>
          <cell r="CJ241">
            <v>6954.4458333333332</v>
          </cell>
          <cell r="CK241">
            <v>10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10</v>
          </cell>
          <cell r="CT241" t="str">
            <v>Outdoor</v>
          </cell>
          <cell r="CU241" t="str">
            <v>Yes</v>
          </cell>
          <cell r="CV241" t="str">
            <v>Macro</v>
          </cell>
          <cell r="CW241" t="str">
            <v>GSM</v>
          </cell>
          <cell r="CX241" t="str">
            <v>Macro</v>
          </cell>
          <cell r="DC241" t="str">
            <v>Coax</v>
          </cell>
          <cell r="DD241" t="str">
            <v>Coax</v>
          </cell>
          <cell r="DL241">
            <v>2</v>
          </cell>
          <cell r="DM241">
            <v>0</v>
          </cell>
          <cell r="DN241">
            <v>0</v>
          </cell>
          <cell r="DO241">
            <v>2</v>
          </cell>
          <cell r="DR241">
            <v>44</v>
          </cell>
          <cell r="DV241">
            <v>0</v>
          </cell>
        </row>
        <row r="242">
          <cell r="A242" t="str">
            <v>Northcentral</v>
          </cell>
          <cell r="B242" t="str">
            <v>IL/WI</v>
          </cell>
          <cell r="F242">
            <v>1</v>
          </cell>
          <cell r="N242" t="str">
            <v>Y</v>
          </cell>
          <cell r="O242" t="str">
            <v>Yes</v>
          </cell>
          <cell r="P242">
            <v>300</v>
          </cell>
          <cell r="Q242" t="str">
            <v>Cabinet</v>
          </cell>
          <cell r="R242">
            <v>0</v>
          </cell>
          <cell r="T242">
            <v>0</v>
          </cell>
          <cell r="V242">
            <v>1250.5</v>
          </cell>
          <cell r="W242">
            <v>5500.5</v>
          </cell>
          <cell r="X242">
            <v>25</v>
          </cell>
          <cell r="Z242">
            <v>0</v>
          </cell>
          <cell r="AB242" t="str">
            <v>ALU</v>
          </cell>
          <cell r="AC242">
            <v>0</v>
          </cell>
          <cell r="AD242">
            <v>0</v>
          </cell>
          <cell r="AE242" t="str">
            <v/>
          </cell>
          <cell r="AJ242" t="str">
            <v>RD</v>
          </cell>
          <cell r="AL242" t="str">
            <v>GUYED</v>
          </cell>
          <cell r="AM242" t="str">
            <v>Tower</v>
          </cell>
          <cell r="AN242" t="str">
            <v>N</v>
          </cell>
          <cell r="AR242">
            <v>0</v>
          </cell>
          <cell r="AS242">
            <v>0</v>
          </cell>
          <cell r="AX242">
            <v>0</v>
          </cell>
          <cell r="BD242">
            <v>0</v>
          </cell>
          <cell r="BE242">
            <v>1</v>
          </cell>
          <cell r="BF242">
            <v>1</v>
          </cell>
          <cell r="BN242" t="str">
            <v>NA</v>
          </cell>
          <cell r="BO242" t="str">
            <v>Micro</v>
          </cell>
          <cell r="BP242">
            <v>1</v>
          </cell>
          <cell r="BQ242" t="str">
            <v>NA</v>
          </cell>
          <cell r="BU242">
            <v>18.047002777777777</v>
          </cell>
          <cell r="BV242">
            <v>1498.248571428571</v>
          </cell>
          <cell r="BY242">
            <v>0</v>
          </cell>
          <cell r="BZ242">
            <v>0</v>
          </cell>
          <cell r="CH242">
            <v>0</v>
          </cell>
          <cell r="CI242">
            <v>0</v>
          </cell>
          <cell r="CJ242">
            <v>2271.691547619047</v>
          </cell>
          <cell r="CK242">
            <v>10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10</v>
          </cell>
          <cell r="CT242" t="str">
            <v>Outdoor</v>
          </cell>
          <cell r="CU242" t="str">
            <v>Yes</v>
          </cell>
          <cell r="CV242" t="str">
            <v>Macro</v>
          </cell>
          <cell r="CW242" t="str">
            <v>GSM</v>
          </cell>
          <cell r="CX242" t="str">
            <v>Macro</v>
          </cell>
          <cell r="DC242" t="str">
            <v>Coax</v>
          </cell>
          <cell r="DD242" t="str">
            <v>Coax</v>
          </cell>
          <cell r="DL242">
            <v>2</v>
          </cell>
          <cell r="DM242">
            <v>0</v>
          </cell>
          <cell r="DN242">
            <v>0</v>
          </cell>
          <cell r="DO242">
            <v>2</v>
          </cell>
          <cell r="DR242">
            <v>21</v>
          </cell>
          <cell r="DV242">
            <v>0</v>
          </cell>
        </row>
        <row r="243">
          <cell r="A243" t="str">
            <v>Northcentral</v>
          </cell>
          <cell r="B243" t="str">
            <v>IL/WI</v>
          </cell>
          <cell r="F243">
            <v>1</v>
          </cell>
          <cell r="N243" t="str">
            <v>N</v>
          </cell>
          <cell r="O243" t="str">
            <v>No</v>
          </cell>
          <cell r="P243">
            <v>300</v>
          </cell>
          <cell r="Q243" t="str">
            <v>Cabinet</v>
          </cell>
          <cell r="R243">
            <v>0</v>
          </cell>
          <cell r="T243">
            <v>0</v>
          </cell>
          <cell r="V243">
            <v>1250.5</v>
          </cell>
          <cell r="W243">
            <v>5500.5</v>
          </cell>
          <cell r="X243">
            <v>25</v>
          </cell>
          <cell r="Z243">
            <v>0</v>
          </cell>
          <cell r="AB243" t="str">
            <v>ALU</v>
          </cell>
          <cell r="AC243">
            <v>0</v>
          </cell>
          <cell r="AD243">
            <v>0</v>
          </cell>
          <cell r="AE243" t="str">
            <v/>
          </cell>
          <cell r="AJ243" t="str">
            <v>RD</v>
          </cell>
          <cell r="AL243" t="str">
            <v>GUYED</v>
          </cell>
          <cell r="AM243" t="str">
            <v>Tower</v>
          </cell>
          <cell r="AN243" t="str">
            <v>N</v>
          </cell>
          <cell r="AR243">
            <v>0</v>
          </cell>
          <cell r="AS243">
            <v>0</v>
          </cell>
          <cell r="AX243">
            <v>0</v>
          </cell>
          <cell r="BD243">
            <v>0</v>
          </cell>
          <cell r="BE243">
            <v>1</v>
          </cell>
          <cell r="BF243">
            <v>1</v>
          </cell>
          <cell r="BN243" t="str">
            <v>NA</v>
          </cell>
          <cell r="BO243" t="str">
            <v>Micro</v>
          </cell>
          <cell r="BP243">
            <v>1</v>
          </cell>
          <cell r="BQ243" t="str">
            <v>NA</v>
          </cell>
          <cell r="BU243">
            <v>73.52973333333334</v>
          </cell>
          <cell r="BV243">
            <v>7789.7399999999989</v>
          </cell>
          <cell r="BY243">
            <v>0</v>
          </cell>
          <cell r="BZ243">
            <v>0</v>
          </cell>
          <cell r="CH243">
            <v>0</v>
          </cell>
          <cell r="CI243">
            <v>0</v>
          </cell>
          <cell r="CJ243">
            <v>10941.014285714286</v>
          </cell>
          <cell r="CK243">
            <v>10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10</v>
          </cell>
          <cell r="CT243" t="str">
            <v>Outdoor</v>
          </cell>
          <cell r="CU243" t="str">
            <v>No</v>
          </cell>
          <cell r="CV243" t="str">
            <v>Macro</v>
          </cell>
          <cell r="CW243" t="str">
            <v>GSM</v>
          </cell>
          <cell r="CX243" t="str">
            <v>Macro</v>
          </cell>
          <cell r="DC243" t="str">
            <v>Coax</v>
          </cell>
          <cell r="DD243" t="str">
            <v>Coax</v>
          </cell>
          <cell r="DL243">
            <v>2</v>
          </cell>
          <cell r="DM243">
            <v>0</v>
          </cell>
          <cell r="DN243">
            <v>0</v>
          </cell>
          <cell r="DO243">
            <v>2</v>
          </cell>
          <cell r="DR243">
            <v>64</v>
          </cell>
          <cell r="DV243">
            <v>0</v>
          </cell>
        </row>
        <row r="244">
          <cell r="A244" t="str">
            <v>Northcentral</v>
          </cell>
          <cell r="B244" t="str">
            <v>IL/WI</v>
          </cell>
          <cell r="F244">
            <v>1</v>
          </cell>
          <cell r="N244" t="str">
            <v>Y</v>
          </cell>
          <cell r="O244" t="str">
            <v>Yes</v>
          </cell>
          <cell r="P244">
            <v>300</v>
          </cell>
          <cell r="Q244" t="str">
            <v>Cabinet</v>
          </cell>
          <cell r="R244">
            <v>0</v>
          </cell>
          <cell r="T244">
            <v>0</v>
          </cell>
          <cell r="V244">
            <v>1250.5</v>
          </cell>
          <cell r="W244">
            <v>5500.5</v>
          </cell>
          <cell r="X244">
            <v>25</v>
          </cell>
          <cell r="Z244">
            <v>0</v>
          </cell>
          <cell r="AB244" t="str">
            <v>ALU</v>
          </cell>
          <cell r="AC244">
            <v>0</v>
          </cell>
          <cell r="AD244">
            <v>0</v>
          </cell>
          <cell r="AE244" t="str">
            <v/>
          </cell>
          <cell r="AJ244" t="str">
            <v>RD</v>
          </cell>
          <cell r="AL244" t="str">
            <v>GUYED</v>
          </cell>
          <cell r="AM244" t="str">
            <v>Tower</v>
          </cell>
          <cell r="AN244" t="str">
            <v>N</v>
          </cell>
          <cell r="AR244">
            <v>0</v>
          </cell>
          <cell r="AS244">
            <v>0</v>
          </cell>
          <cell r="AX244">
            <v>0</v>
          </cell>
          <cell r="BD244">
            <v>0</v>
          </cell>
          <cell r="BE244">
            <v>1</v>
          </cell>
          <cell r="BF244">
            <v>1</v>
          </cell>
          <cell r="BN244" t="str">
            <v>NA</v>
          </cell>
          <cell r="BO244" t="str">
            <v>Micro</v>
          </cell>
          <cell r="BP244">
            <v>1</v>
          </cell>
          <cell r="BQ244" t="str">
            <v>NA</v>
          </cell>
          <cell r="BU244">
            <v>94.510199999999998</v>
          </cell>
          <cell r="BV244">
            <v>9169.218095238095</v>
          </cell>
          <cell r="BY244">
            <v>0</v>
          </cell>
          <cell r="BZ244">
            <v>0</v>
          </cell>
          <cell r="CH244">
            <v>0</v>
          </cell>
          <cell r="CI244">
            <v>0</v>
          </cell>
          <cell r="CJ244">
            <v>13219.655238095238</v>
          </cell>
          <cell r="CK244">
            <v>20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10</v>
          </cell>
          <cell r="CT244" t="str">
            <v>Outdoor</v>
          </cell>
          <cell r="CU244" t="str">
            <v>Yes</v>
          </cell>
          <cell r="CV244" t="str">
            <v>Macro</v>
          </cell>
          <cell r="CW244" t="str">
            <v>GSM</v>
          </cell>
          <cell r="CX244" t="str">
            <v>Macro</v>
          </cell>
          <cell r="DC244" t="str">
            <v>Coax</v>
          </cell>
          <cell r="DD244" t="str">
            <v>Coax</v>
          </cell>
          <cell r="DL244">
            <v>2</v>
          </cell>
          <cell r="DM244">
            <v>0</v>
          </cell>
          <cell r="DN244">
            <v>0</v>
          </cell>
          <cell r="DO244">
            <v>2</v>
          </cell>
          <cell r="DR244">
            <v>80</v>
          </cell>
          <cell r="DV244">
            <v>0</v>
          </cell>
        </row>
        <row r="245">
          <cell r="A245" t="str">
            <v>Northcentral</v>
          </cell>
          <cell r="B245" t="str">
            <v>IL/WI</v>
          </cell>
          <cell r="F245">
            <v>1</v>
          </cell>
          <cell r="N245" t="str">
            <v>Y</v>
          </cell>
          <cell r="O245" t="str">
            <v>Yes</v>
          </cell>
          <cell r="P245">
            <v>183</v>
          </cell>
          <cell r="Q245" t="str">
            <v>Cabinet</v>
          </cell>
          <cell r="R245">
            <v>0</v>
          </cell>
          <cell r="T245">
            <v>0</v>
          </cell>
          <cell r="V245">
            <v>1250.5</v>
          </cell>
          <cell r="W245">
            <v>5500.5</v>
          </cell>
          <cell r="X245">
            <v>25</v>
          </cell>
          <cell r="Z245">
            <v>0</v>
          </cell>
          <cell r="AB245" t="str">
            <v>ALU</v>
          </cell>
          <cell r="AC245">
            <v>0</v>
          </cell>
          <cell r="AD245">
            <v>0</v>
          </cell>
          <cell r="AE245" t="str">
            <v/>
          </cell>
          <cell r="AJ245" t="str">
            <v>RD</v>
          </cell>
          <cell r="AL245" t="str">
            <v>GUYED</v>
          </cell>
          <cell r="AM245" t="str">
            <v>Tower</v>
          </cell>
          <cell r="AN245" t="str">
            <v>N</v>
          </cell>
          <cell r="AR245">
            <v>0</v>
          </cell>
          <cell r="AS245">
            <v>0</v>
          </cell>
          <cell r="AX245">
            <v>0</v>
          </cell>
          <cell r="BD245">
            <v>0</v>
          </cell>
          <cell r="BE245">
            <v>1</v>
          </cell>
          <cell r="BF245">
            <v>1</v>
          </cell>
          <cell r="BN245" t="str">
            <v>NA</v>
          </cell>
          <cell r="BO245" t="str">
            <v>Micro</v>
          </cell>
          <cell r="BP245">
            <v>1</v>
          </cell>
          <cell r="BQ245" t="str">
            <v>NA</v>
          </cell>
          <cell r="BU245">
            <v>85.102058333333332</v>
          </cell>
          <cell r="BV245">
            <v>6258.786666666666</v>
          </cell>
          <cell r="BY245">
            <v>0</v>
          </cell>
          <cell r="BZ245">
            <v>0</v>
          </cell>
          <cell r="CH245">
            <v>0</v>
          </cell>
          <cell r="CI245">
            <v>0</v>
          </cell>
          <cell r="CJ245">
            <v>9906.0177380952373</v>
          </cell>
          <cell r="CK245">
            <v>20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10</v>
          </cell>
          <cell r="CT245" t="str">
            <v>Outdoor</v>
          </cell>
          <cell r="CU245" t="str">
            <v>Yes</v>
          </cell>
          <cell r="CV245" t="str">
            <v>Macro</v>
          </cell>
          <cell r="CW245" t="str">
            <v>GSM</v>
          </cell>
          <cell r="CX245" t="str">
            <v>Macro</v>
          </cell>
          <cell r="DC245" t="str">
            <v>Coax</v>
          </cell>
          <cell r="DD245" t="str">
            <v>Coax</v>
          </cell>
          <cell r="DL245">
            <v>2</v>
          </cell>
          <cell r="DM245">
            <v>0</v>
          </cell>
          <cell r="DN245">
            <v>0</v>
          </cell>
          <cell r="DO245">
            <v>2</v>
          </cell>
          <cell r="DR245">
            <v>72</v>
          </cell>
          <cell r="DV245">
            <v>0</v>
          </cell>
        </row>
        <row r="246">
          <cell r="A246" t="str">
            <v>Northcentral</v>
          </cell>
          <cell r="B246" t="str">
            <v>IL/WI</v>
          </cell>
          <cell r="F246">
            <v>1</v>
          </cell>
          <cell r="N246" t="str">
            <v>Y</v>
          </cell>
          <cell r="O246" t="str">
            <v>Yes</v>
          </cell>
          <cell r="P246">
            <v>300</v>
          </cell>
          <cell r="Q246" t="str">
            <v>Cabinet</v>
          </cell>
          <cell r="R246">
            <v>0</v>
          </cell>
          <cell r="T246">
            <v>0</v>
          </cell>
          <cell r="V246">
            <v>1250.5</v>
          </cell>
          <cell r="W246">
            <v>5500.5</v>
          </cell>
          <cell r="X246">
            <v>25</v>
          </cell>
          <cell r="Z246">
            <v>0</v>
          </cell>
          <cell r="AB246" t="str">
            <v>ALU</v>
          </cell>
          <cell r="AC246">
            <v>0</v>
          </cell>
          <cell r="AD246">
            <v>0</v>
          </cell>
          <cell r="AE246" t="str">
            <v/>
          </cell>
          <cell r="AJ246" t="str">
            <v>RD</v>
          </cell>
          <cell r="AL246" t="str">
            <v>GUYED</v>
          </cell>
          <cell r="AM246" t="str">
            <v>Tower</v>
          </cell>
          <cell r="AN246" t="str">
            <v>N</v>
          </cell>
          <cell r="AR246">
            <v>0</v>
          </cell>
          <cell r="AS246">
            <v>0</v>
          </cell>
          <cell r="AX246">
            <v>0</v>
          </cell>
          <cell r="BD246">
            <v>0</v>
          </cell>
          <cell r="BE246">
            <v>1</v>
          </cell>
          <cell r="BF246">
            <v>1</v>
          </cell>
          <cell r="BN246" t="str">
            <v>NA</v>
          </cell>
          <cell r="BO246" t="str">
            <v>Micro</v>
          </cell>
          <cell r="BP246">
            <v>1</v>
          </cell>
          <cell r="BQ246" t="str">
            <v>NA</v>
          </cell>
          <cell r="BU246">
            <v>8.6240000000000006</v>
          </cell>
          <cell r="BV246">
            <v>1315.4599999999998</v>
          </cell>
          <cell r="BY246">
            <v>0</v>
          </cell>
          <cell r="BZ246">
            <v>0</v>
          </cell>
          <cell r="CH246">
            <v>0</v>
          </cell>
          <cell r="CI246">
            <v>0</v>
          </cell>
          <cell r="CJ246">
            <v>1685.06</v>
          </cell>
          <cell r="CK246">
            <v>10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10</v>
          </cell>
          <cell r="CT246" t="str">
            <v>Outdoor</v>
          </cell>
          <cell r="CU246" t="str">
            <v>Yes</v>
          </cell>
          <cell r="CV246" t="str">
            <v>Macro</v>
          </cell>
          <cell r="CW246" t="str">
            <v>GSM</v>
          </cell>
          <cell r="CX246" t="str">
            <v>Macro</v>
          </cell>
          <cell r="DC246" t="str">
            <v>Coax</v>
          </cell>
          <cell r="DD246" t="str">
            <v>Coax</v>
          </cell>
          <cell r="DL246">
            <v>2</v>
          </cell>
          <cell r="DM246">
            <v>0</v>
          </cell>
          <cell r="DN246">
            <v>0</v>
          </cell>
          <cell r="DO246">
            <v>2</v>
          </cell>
          <cell r="DR246">
            <v>14</v>
          </cell>
          <cell r="DV246">
            <v>0</v>
          </cell>
        </row>
        <row r="247">
          <cell r="A247" t="str">
            <v>Northcentral</v>
          </cell>
          <cell r="B247" t="str">
            <v>IL/WI</v>
          </cell>
          <cell r="F247">
            <v>1</v>
          </cell>
          <cell r="N247" t="str">
            <v>Y</v>
          </cell>
          <cell r="O247" t="str">
            <v>Yes</v>
          </cell>
          <cell r="P247">
            <v>182</v>
          </cell>
          <cell r="Q247" t="str">
            <v>Cabinet</v>
          </cell>
          <cell r="R247">
            <v>0</v>
          </cell>
          <cell r="T247">
            <v>0</v>
          </cell>
          <cell r="V247">
            <v>1250.5</v>
          </cell>
          <cell r="W247">
            <v>5500.5</v>
          </cell>
          <cell r="X247">
            <v>25</v>
          </cell>
          <cell r="Z247">
            <v>0</v>
          </cell>
          <cell r="AB247" t="str">
            <v>ALU</v>
          </cell>
          <cell r="AC247">
            <v>0</v>
          </cell>
          <cell r="AD247">
            <v>0</v>
          </cell>
          <cell r="AE247" t="str">
            <v/>
          </cell>
          <cell r="AJ247" t="str">
            <v>RD</v>
          </cell>
          <cell r="AL247" t="str">
            <v>SELF SUPPORT</v>
          </cell>
          <cell r="AM247" t="str">
            <v>Tower</v>
          </cell>
          <cell r="AN247" t="str">
            <v>N</v>
          </cell>
          <cell r="AR247">
            <v>0</v>
          </cell>
          <cell r="AS247">
            <v>0</v>
          </cell>
          <cell r="AX247">
            <v>0</v>
          </cell>
          <cell r="BD247">
            <v>0</v>
          </cell>
          <cell r="BE247">
            <v>1</v>
          </cell>
          <cell r="BF247">
            <v>1</v>
          </cell>
          <cell r="BN247" t="str">
            <v>NA</v>
          </cell>
          <cell r="BO247" t="str">
            <v>Micro</v>
          </cell>
          <cell r="BP247">
            <v>1</v>
          </cell>
          <cell r="BQ247" t="str">
            <v>NA</v>
          </cell>
          <cell r="BU247">
            <v>11.294174999999999</v>
          </cell>
          <cell r="BV247">
            <v>1912.5228571428572</v>
          </cell>
          <cell r="BY247">
            <v>0</v>
          </cell>
          <cell r="BZ247">
            <v>0</v>
          </cell>
          <cell r="CH247">
            <v>0</v>
          </cell>
          <cell r="CI247">
            <v>0</v>
          </cell>
          <cell r="CJ247">
            <v>2396.5589285714286</v>
          </cell>
          <cell r="CK247">
            <v>10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10</v>
          </cell>
          <cell r="CT247" t="str">
            <v>Outdoor</v>
          </cell>
          <cell r="CU247" t="str">
            <v>Yes</v>
          </cell>
          <cell r="CV247" t="str">
            <v>Macro</v>
          </cell>
          <cell r="CW247" t="str">
            <v>GSM</v>
          </cell>
          <cell r="CX247" t="str">
            <v>Macro</v>
          </cell>
          <cell r="DC247" t="str">
            <v>Coax</v>
          </cell>
          <cell r="DD247" t="str">
            <v>Coax</v>
          </cell>
          <cell r="DL247">
            <v>2</v>
          </cell>
          <cell r="DM247">
            <v>0</v>
          </cell>
          <cell r="DN247">
            <v>0</v>
          </cell>
          <cell r="DO247">
            <v>2</v>
          </cell>
          <cell r="DR247">
            <v>15</v>
          </cell>
          <cell r="DV247">
            <v>0</v>
          </cell>
        </row>
        <row r="248">
          <cell r="A248" t="str">
            <v>Northcentral</v>
          </cell>
          <cell r="B248" t="str">
            <v>IL/WI</v>
          </cell>
          <cell r="F248">
            <v>1</v>
          </cell>
          <cell r="N248" t="str">
            <v>N</v>
          </cell>
          <cell r="O248" t="str">
            <v>No</v>
          </cell>
          <cell r="P248">
            <v>300</v>
          </cell>
          <cell r="Q248" t="str">
            <v>Cabinet</v>
          </cell>
          <cell r="R248">
            <v>0</v>
          </cell>
          <cell r="T248">
            <v>0</v>
          </cell>
          <cell r="V248">
            <v>1250.5</v>
          </cell>
          <cell r="W248">
            <v>5500.5</v>
          </cell>
          <cell r="X248">
            <v>25</v>
          </cell>
          <cell r="Z248">
            <v>0</v>
          </cell>
          <cell r="AB248" t="str">
            <v>ALU</v>
          </cell>
          <cell r="AC248">
            <v>0</v>
          </cell>
          <cell r="AD248">
            <v>0</v>
          </cell>
          <cell r="AE248" t="str">
            <v/>
          </cell>
          <cell r="AJ248" t="str">
            <v>RD</v>
          </cell>
          <cell r="AL248" t="str">
            <v>GUYED</v>
          </cell>
          <cell r="AM248" t="str">
            <v>Tower</v>
          </cell>
          <cell r="AN248" t="str">
            <v>N</v>
          </cell>
          <cell r="AR248">
            <v>0</v>
          </cell>
          <cell r="AS248">
            <v>0</v>
          </cell>
          <cell r="AX248">
            <v>0</v>
          </cell>
          <cell r="BD248">
            <v>0</v>
          </cell>
          <cell r="BE248">
            <v>1</v>
          </cell>
          <cell r="BF248">
            <v>1</v>
          </cell>
          <cell r="BN248" t="str">
            <v>NA</v>
          </cell>
          <cell r="BO248" t="str">
            <v>Micro</v>
          </cell>
          <cell r="BP248">
            <v>1</v>
          </cell>
          <cell r="BQ248" t="str">
            <v>NA</v>
          </cell>
          <cell r="BU248">
            <v>45.517899999999997</v>
          </cell>
          <cell r="BV248">
            <v>3291.2219047619046</v>
          </cell>
          <cell r="BY248">
            <v>0</v>
          </cell>
          <cell r="BZ248">
            <v>0</v>
          </cell>
          <cell r="CH248">
            <v>0</v>
          </cell>
          <cell r="CI248">
            <v>0</v>
          </cell>
          <cell r="CJ248">
            <v>5241.9890476190467</v>
          </cell>
          <cell r="CK248">
            <v>10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10</v>
          </cell>
          <cell r="CT248" t="str">
            <v>Outdoor</v>
          </cell>
          <cell r="CU248" t="str">
            <v>No</v>
          </cell>
          <cell r="CV248" t="str">
            <v>Macro</v>
          </cell>
          <cell r="CW248" t="str">
            <v>GSM</v>
          </cell>
          <cell r="CX248" t="str">
            <v>Macro</v>
          </cell>
          <cell r="DC248" t="str">
            <v>Coax</v>
          </cell>
          <cell r="DD248" t="str">
            <v>Coax</v>
          </cell>
          <cell r="DL248">
            <v>2</v>
          </cell>
          <cell r="DM248">
            <v>0</v>
          </cell>
          <cell r="DN248">
            <v>0</v>
          </cell>
          <cell r="DO248">
            <v>2</v>
          </cell>
          <cell r="DR248">
            <v>43</v>
          </cell>
          <cell r="DV248">
            <v>0</v>
          </cell>
        </row>
        <row r="249">
          <cell r="A249" t="str">
            <v>Northcentral</v>
          </cell>
          <cell r="B249" t="str">
            <v>IL/WI</v>
          </cell>
          <cell r="F249">
            <v>1</v>
          </cell>
          <cell r="N249" t="str">
            <v>Y</v>
          </cell>
          <cell r="O249" t="str">
            <v>Yes</v>
          </cell>
          <cell r="P249">
            <v>180</v>
          </cell>
          <cell r="Q249" t="str">
            <v>Cabinet</v>
          </cell>
          <cell r="R249">
            <v>0</v>
          </cell>
          <cell r="T249">
            <v>40502</v>
          </cell>
          <cell r="V249">
            <v>1250.5</v>
          </cell>
          <cell r="W249">
            <v>5500.5</v>
          </cell>
          <cell r="X249">
            <v>25</v>
          </cell>
          <cell r="Z249">
            <v>0</v>
          </cell>
          <cell r="AB249" t="str">
            <v>ALU</v>
          </cell>
          <cell r="AC249">
            <v>0</v>
          </cell>
          <cell r="AD249">
            <v>0</v>
          </cell>
          <cell r="AE249" t="str">
            <v/>
          </cell>
          <cell r="AJ249" t="str">
            <v>RD</v>
          </cell>
          <cell r="AL249" t="str">
            <v>SELF SUPPORT</v>
          </cell>
          <cell r="AM249" t="str">
            <v>Tower</v>
          </cell>
          <cell r="AN249" t="str">
            <v>N</v>
          </cell>
          <cell r="AR249">
            <v>0</v>
          </cell>
          <cell r="AS249">
            <v>0</v>
          </cell>
          <cell r="AX249">
            <v>0</v>
          </cell>
          <cell r="BD249">
            <v>0</v>
          </cell>
          <cell r="BE249">
            <v>1</v>
          </cell>
          <cell r="BF249">
            <v>1</v>
          </cell>
          <cell r="BN249" t="str">
            <v>NA</v>
          </cell>
          <cell r="BO249" t="str">
            <v>Micro</v>
          </cell>
          <cell r="BP249">
            <v>1</v>
          </cell>
          <cell r="BQ249" t="str">
            <v>NA</v>
          </cell>
          <cell r="BU249">
            <v>208.45178611111112</v>
          </cell>
          <cell r="BV249">
            <v>15426.47523809524</v>
          </cell>
          <cell r="BY249">
            <v>0</v>
          </cell>
          <cell r="BZ249">
            <v>0</v>
          </cell>
          <cell r="CH249">
            <v>0</v>
          </cell>
          <cell r="CI249">
            <v>0</v>
          </cell>
          <cell r="CJ249">
            <v>24360.123214285715</v>
          </cell>
          <cell r="CK249">
            <v>20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10</v>
          </cell>
          <cell r="CT249" t="str">
            <v>Outdoor</v>
          </cell>
          <cell r="CU249" t="str">
            <v>Yes</v>
          </cell>
          <cell r="CV249" t="str">
            <v>Macro</v>
          </cell>
          <cell r="CW249" t="str">
            <v>GSM</v>
          </cell>
          <cell r="CX249" t="str">
            <v>Macro</v>
          </cell>
          <cell r="DC249" t="str">
            <v>Coax</v>
          </cell>
          <cell r="DD249" t="str">
            <v>Coax</v>
          </cell>
          <cell r="DL249">
            <v>2</v>
          </cell>
          <cell r="DM249">
            <v>0</v>
          </cell>
          <cell r="DN249">
            <v>0</v>
          </cell>
          <cell r="DO249">
            <v>2</v>
          </cell>
          <cell r="DR249">
            <v>161</v>
          </cell>
          <cell r="DV249">
            <v>0</v>
          </cell>
        </row>
        <row r="250">
          <cell r="A250" t="str">
            <v>Northcentral</v>
          </cell>
          <cell r="B250" t="str">
            <v>IL/WI</v>
          </cell>
          <cell r="F250">
            <v>1</v>
          </cell>
          <cell r="N250" t="str">
            <v>Y</v>
          </cell>
          <cell r="O250" t="str">
            <v>Yes</v>
          </cell>
          <cell r="P250">
            <v>180</v>
          </cell>
          <cell r="Q250" t="str">
            <v>Cabinet</v>
          </cell>
          <cell r="R250">
            <v>0</v>
          </cell>
          <cell r="T250">
            <v>39436</v>
          </cell>
          <cell r="V250">
            <v>1250.5</v>
          </cell>
          <cell r="W250">
            <v>5500.5</v>
          </cell>
          <cell r="X250">
            <v>25</v>
          </cell>
          <cell r="Z250">
            <v>0</v>
          </cell>
          <cell r="AB250" t="str">
            <v>ALU</v>
          </cell>
          <cell r="AC250">
            <v>1</v>
          </cell>
          <cell r="AD250">
            <v>50</v>
          </cell>
          <cell r="AE250" t="str">
            <v>FIXED</v>
          </cell>
          <cell r="AJ250" t="str">
            <v>RD</v>
          </cell>
          <cell r="AL250" t="str">
            <v>SELF SUPPORT</v>
          </cell>
          <cell r="AM250" t="str">
            <v>Tower</v>
          </cell>
          <cell r="AN250" t="str">
            <v>N</v>
          </cell>
          <cell r="AR250">
            <v>0</v>
          </cell>
          <cell r="AS250">
            <v>0</v>
          </cell>
          <cell r="AX250">
            <v>0</v>
          </cell>
          <cell r="BD250">
            <v>0</v>
          </cell>
          <cell r="BE250">
            <v>1</v>
          </cell>
          <cell r="BF250">
            <v>1</v>
          </cell>
          <cell r="BN250" t="str">
            <v>NA</v>
          </cell>
          <cell r="BO250" t="str">
            <v>Micro</v>
          </cell>
          <cell r="BP250">
            <v>1</v>
          </cell>
          <cell r="BQ250" t="str">
            <v>NA</v>
          </cell>
          <cell r="BU250">
            <v>173.52870555555558</v>
          </cell>
          <cell r="BV250">
            <v>8479.5133333333324</v>
          </cell>
          <cell r="BY250">
            <v>0</v>
          </cell>
          <cell r="BZ250">
            <v>0</v>
          </cell>
          <cell r="CH250">
            <v>0</v>
          </cell>
          <cell r="CI250">
            <v>0</v>
          </cell>
          <cell r="CJ250">
            <v>15916.457857142857</v>
          </cell>
          <cell r="CK250">
            <v>20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10</v>
          </cell>
          <cell r="CT250" t="str">
            <v>Outdoor</v>
          </cell>
          <cell r="CU250" t="str">
            <v>Yes</v>
          </cell>
          <cell r="CV250" t="str">
            <v>Macro</v>
          </cell>
          <cell r="CW250" t="str">
            <v>GSM</v>
          </cell>
          <cell r="CX250" t="str">
            <v>Macro</v>
          </cell>
          <cell r="DC250" t="str">
            <v>Coax</v>
          </cell>
          <cell r="DD250" t="str">
            <v>Coax</v>
          </cell>
          <cell r="DL250">
            <v>2</v>
          </cell>
          <cell r="DM250">
            <v>0</v>
          </cell>
          <cell r="DN250">
            <v>0</v>
          </cell>
          <cell r="DO250">
            <v>2</v>
          </cell>
          <cell r="DR250">
            <v>136</v>
          </cell>
          <cell r="DV250">
            <v>0</v>
          </cell>
        </row>
        <row r="251">
          <cell r="A251" t="str">
            <v>Northcentral</v>
          </cell>
          <cell r="B251" t="str">
            <v>IL/WI</v>
          </cell>
          <cell r="F251">
            <v>1</v>
          </cell>
          <cell r="N251" t="str">
            <v>Y</v>
          </cell>
          <cell r="O251" t="str">
            <v>Yes</v>
          </cell>
          <cell r="P251">
            <v>179</v>
          </cell>
          <cell r="Q251" t="str">
            <v>Cabinet</v>
          </cell>
          <cell r="R251">
            <v>0</v>
          </cell>
          <cell r="T251">
            <v>39659</v>
          </cell>
          <cell r="V251">
            <v>1250.5</v>
          </cell>
          <cell r="W251">
            <v>5500.5</v>
          </cell>
          <cell r="X251">
            <v>25</v>
          </cell>
          <cell r="Z251">
            <v>0</v>
          </cell>
          <cell r="AB251" t="str">
            <v>ALU</v>
          </cell>
          <cell r="AC251">
            <v>0</v>
          </cell>
          <cell r="AD251">
            <v>0</v>
          </cell>
          <cell r="AE251" t="str">
            <v/>
          </cell>
          <cell r="AJ251" t="str">
            <v>RD</v>
          </cell>
          <cell r="AL251" t="str">
            <v>SELF SUPPORT</v>
          </cell>
          <cell r="AM251" t="str">
            <v>Tower</v>
          </cell>
          <cell r="AN251" t="str">
            <v>N</v>
          </cell>
          <cell r="AR251">
            <v>0</v>
          </cell>
          <cell r="AS251">
            <v>0</v>
          </cell>
          <cell r="AX251">
            <v>806431.86142116215</v>
          </cell>
          <cell r="BD251">
            <v>0</v>
          </cell>
          <cell r="BE251">
            <v>1</v>
          </cell>
          <cell r="BF251">
            <v>1</v>
          </cell>
          <cell r="BN251" t="str">
            <v>NA</v>
          </cell>
          <cell r="BO251" t="str">
            <v>Micro</v>
          </cell>
          <cell r="BP251">
            <v>1</v>
          </cell>
          <cell r="BQ251" t="str">
            <v>Micro</v>
          </cell>
          <cell r="BU251">
            <v>60.911888888888889</v>
          </cell>
          <cell r="BV251">
            <v>0</v>
          </cell>
          <cell r="BY251">
            <v>0</v>
          </cell>
          <cell r="BZ251">
            <v>12831.003184110519</v>
          </cell>
          <cell r="CH251">
            <v>0</v>
          </cell>
          <cell r="CI251">
            <v>12831.003184110519</v>
          </cell>
          <cell r="CJ251">
            <v>15441.512707920043</v>
          </cell>
          <cell r="CK251">
            <v>10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20</v>
          </cell>
          <cell r="CT251" t="str">
            <v>Outdoor</v>
          </cell>
          <cell r="CU251" t="str">
            <v>Yes</v>
          </cell>
          <cell r="CV251" t="str">
            <v>Micro</v>
          </cell>
          <cell r="CW251" t="str">
            <v>GSM-UMTS</v>
          </cell>
          <cell r="CX251" t="str">
            <v>Micro</v>
          </cell>
          <cell r="DC251" t="str">
            <v>Coax</v>
          </cell>
          <cell r="DD251" t="str">
            <v>Coax</v>
          </cell>
          <cell r="DL251">
            <v>2</v>
          </cell>
          <cell r="DM251">
            <v>0</v>
          </cell>
          <cell r="DN251">
            <v>0</v>
          </cell>
          <cell r="DO251">
            <v>2</v>
          </cell>
          <cell r="DR251">
            <v>54</v>
          </cell>
          <cell r="DV251">
            <v>0</v>
          </cell>
        </row>
        <row r="252">
          <cell r="A252" t="str">
            <v>Northcentral</v>
          </cell>
          <cell r="B252" t="str">
            <v>IL/WI</v>
          </cell>
          <cell r="F252">
            <v>1</v>
          </cell>
          <cell r="N252" t="str">
            <v>Y</v>
          </cell>
          <cell r="O252" t="str">
            <v>Yes</v>
          </cell>
          <cell r="P252">
            <v>180</v>
          </cell>
          <cell r="Q252" t="str">
            <v>Cabinet</v>
          </cell>
          <cell r="R252">
            <v>0</v>
          </cell>
          <cell r="T252">
            <v>0</v>
          </cell>
          <cell r="V252">
            <v>1250.5</v>
          </cell>
          <cell r="W252">
            <v>5500.5</v>
          </cell>
          <cell r="X252">
            <v>25</v>
          </cell>
          <cell r="Z252">
            <v>0</v>
          </cell>
          <cell r="AB252" t="str">
            <v>ALU</v>
          </cell>
          <cell r="AC252">
            <v>0</v>
          </cell>
          <cell r="AD252">
            <v>0</v>
          </cell>
          <cell r="AE252" t="str">
            <v/>
          </cell>
          <cell r="AJ252" t="str">
            <v>RD</v>
          </cell>
          <cell r="AL252" t="str">
            <v>SELF SUPPORT</v>
          </cell>
          <cell r="AM252" t="str">
            <v>Tower</v>
          </cell>
          <cell r="AN252" t="str">
            <v>N</v>
          </cell>
          <cell r="AR252">
            <v>0</v>
          </cell>
          <cell r="AS252">
            <v>0</v>
          </cell>
          <cell r="AX252">
            <v>0</v>
          </cell>
          <cell r="BD252">
            <v>0</v>
          </cell>
          <cell r="BE252">
            <v>1</v>
          </cell>
          <cell r="BF252">
            <v>1</v>
          </cell>
          <cell r="BN252" t="str">
            <v>NA</v>
          </cell>
          <cell r="BO252" t="str">
            <v>Micro</v>
          </cell>
          <cell r="BP252">
            <v>1</v>
          </cell>
          <cell r="BQ252" t="str">
            <v>NA</v>
          </cell>
          <cell r="BU252">
            <v>43.599508333333333</v>
          </cell>
          <cell r="BV252">
            <v>3154.0923809523811</v>
          </cell>
          <cell r="BY252">
            <v>0</v>
          </cell>
          <cell r="BZ252">
            <v>0</v>
          </cell>
          <cell r="CH252">
            <v>0</v>
          </cell>
          <cell r="CI252">
            <v>0</v>
          </cell>
          <cell r="CJ252">
            <v>5022.6427380952382</v>
          </cell>
          <cell r="CK252">
            <v>10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10</v>
          </cell>
          <cell r="CT252" t="str">
            <v>Outdoor</v>
          </cell>
          <cell r="CU252" t="str">
            <v>Yes</v>
          </cell>
          <cell r="CV252" t="str">
            <v>Macro</v>
          </cell>
          <cell r="CW252" t="str">
            <v>GSM</v>
          </cell>
          <cell r="CX252" t="str">
            <v>Macro</v>
          </cell>
          <cell r="DC252" t="str">
            <v>Coax</v>
          </cell>
          <cell r="DD252" t="str">
            <v>Coax</v>
          </cell>
          <cell r="DL252">
            <v>2</v>
          </cell>
          <cell r="DM252">
            <v>0</v>
          </cell>
          <cell r="DN252">
            <v>0</v>
          </cell>
          <cell r="DO252">
            <v>2</v>
          </cell>
          <cell r="DR252">
            <v>41</v>
          </cell>
          <cell r="DV252">
            <v>0</v>
          </cell>
        </row>
        <row r="253">
          <cell r="A253" t="str">
            <v>Northcentral</v>
          </cell>
          <cell r="B253" t="str">
            <v>IL/WI</v>
          </cell>
          <cell r="F253">
            <v>1</v>
          </cell>
          <cell r="N253" t="str">
            <v>Y</v>
          </cell>
          <cell r="O253" t="str">
            <v>Yes</v>
          </cell>
          <cell r="P253">
            <v>180</v>
          </cell>
          <cell r="Q253" t="str">
            <v>Cabinet</v>
          </cell>
          <cell r="R253">
            <v>0</v>
          </cell>
          <cell r="T253">
            <v>0</v>
          </cell>
          <cell r="V253">
            <v>1250.5</v>
          </cell>
          <cell r="W253">
            <v>5500.5</v>
          </cell>
          <cell r="X253">
            <v>25</v>
          </cell>
          <cell r="Z253">
            <v>0</v>
          </cell>
          <cell r="AB253" t="str">
            <v>ALU</v>
          </cell>
          <cell r="AC253">
            <v>0</v>
          </cell>
          <cell r="AD253">
            <v>0</v>
          </cell>
          <cell r="AE253" t="str">
            <v/>
          </cell>
          <cell r="AJ253" t="str">
            <v>RD</v>
          </cell>
          <cell r="AL253" t="str">
            <v>SELF SUPPORT</v>
          </cell>
          <cell r="AM253" t="str">
            <v>Tower</v>
          </cell>
          <cell r="AN253" t="str">
            <v>N</v>
          </cell>
          <cell r="AR253">
            <v>0</v>
          </cell>
          <cell r="AS253">
            <v>0</v>
          </cell>
          <cell r="AX253">
            <v>0</v>
          </cell>
          <cell r="BD253">
            <v>0</v>
          </cell>
          <cell r="BE253">
            <v>1</v>
          </cell>
          <cell r="BF253">
            <v>1</v>
          </cell>
          <cell r="BN253" t="str">
            <v>NA</v>
          </cell>
          <cell r="BO253" t="str">
            <v>Micro</v>
          </cell>
          <cell r="BP253">
            <v>1</v>
          </cell>
          <cell r="BQ253" t="str">
            <v>NA</v>
          </cell>
          <cell r="BU253">
            <v>12.723355555555557</v>
          </cell>
          <cell r="BV253">
            <v>3022.3923809523808</v>
          </cell>
          <cell r="BY253">
            <v>0</v>
          </cell>
          <cell r="BZ253">
            <v>0</v>
          </cell>
          <cell r="CH253">
            <v>0</v>
          </cell>
          <cell r="CI253">
            <v>0</v>
          </cell>
          <cell r="CJ253">
            <v>3567.6790476190472</v>
          </cell>
          <cell r="CK253">
            <v>10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10</v>
          </cell>
          <cell r="CT253" t="str">
            <v>Outdoor</v>
          </cell>
          <cell r="CU253" t="str">
            <v>Yes</v>
          </cell>
          <cell r="CV253" t="str">
            <v>Macro</v>
          </cell>
          <cell r="CW253" t="str">
            <v>GSM</v>
          </cell>
          <cell r="CX253" t="str">
            <v>Macro</v>
          </cell>
          <cell r="DC253" t="str">
            <v>Coax</v>
          </cell>
          <cell r="DD253" t="str">
            <v>Coax</v>
          </cell>
          <cell r="DL253">
            <v>2</v>
          </cell>
          <cell r="DM253">
            <v>0</v>
          </cell>
          <cell r="DN253">
            <v>0</v>
          </cell>
          <cell r="DO253">
            <v>2</v>
          </cell>
          <cell r="DR253">
            <v>16</v>
          </cell>
          <cell r="DV253">
            <v>0</v>
          </cell>
        </row>
        <row r="254">
          <cell r="A254" t="str">
            <v>Northcentral</v>
          </cell>
          <cell r="B254" t="str">
            <v>IL/WI</v>
          </cell>
          <cell r="F254">
            <v>1</v>
          </cell>
          <cell r="N254" t="str">
            <v>N</v>
          </cell>
          <cell r="O254" t="str">
            <v>No</v>
          </cell>
          <cell r="P254">
            <v>190</v>
          </cell>
          <cell r="Q254" t="str">
            <v>Cabinet</v>
          </cell>
          <cell r="R254">
            <v>0</v>
          </cell>
          <cell r="T254">
            <v>0</v>
          </cell>
          <cell r="V254">
            <v>1250.5</v>
          </cell>
          <cell r="W254">
            <v>5500.5</v>
          </cell>
          <cell r="X254">
            <v>25</v>
          </cell>
          <cell r="Z254">
            <v>0</v>
          </cell>
          <cell r="AB254" t="str">
            <v>ALU</v>
          </cell>
          <cell r="AC254">
            <v>1</v>
          </cell>
          <cell r="AD254">
            <v>50</v>
          </cell>
          <cell r="AE254" t="str">
            <v>FIXED</v>
          </cell>
          <cell r="AJ254" t="str">
            <v>RD</v>
          </cell>
          <cell r="AL254" t="str">
            <v>MONOPOLE</v>
          </cell>
          <cell r="AM254" t="str">
            <v>Tower</v>
          </cell>
          <cell r="AN254" t="str">
            <v>N</v>
          </cell>
          <cell r="AR254">
            <v>0</v>
          </cell>
          <cell r="AS254">
            <v>0</v>
          </cell>
          <cell r="AX254">
            <v>0</v>
          </cell>
          <cell r="BD254">
            <v>0</v>
          </cell>
          <cell r="BE254">
            <v>1</v>
          </cell>
          <cell r="BF254">
            <v>1</v>
          </cell>
          <cell r="BN254" t="str">
            <v>NA</v>
          </cell>
          <cell r="BO254" t="str">
            <v>Micro</v>
          </cell>
          <cell r="BP254">
            <v>1</v>
          </cell>
          <cell r="BQ254" t="str">
            <v>NA</v>
          </cell>
          <cell r="BU254">
            <v>160.01239722222223</v>
          </cell>
          <cell r="BV254">
            <v>11311.275238095239</v>
          </cell>
          <cell r="BY254">
            <v>0</v>
          </cell>
          <cell r="BZ254">
            <v>0</v>
          </cell>
          <cell r="CH254">
            <v>0</v>
          </cell>
          <cell r="CI254">
            <v>0</v>
          </cell>
          <cell r="CJ254">
            <v>18168.949404761905</v>
          </cell>
          <cell r="CK254">
            <v>20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10</v>
          </cell>
          <cell r="CT254" t="str">
            <v>Outdoor</v>
          </cell>
          <cell r="CU254" t="str">
            <v>No</v>
          </cell>
          <cell r="CV254" t="str">
            <v>Macro</v>
          </cell>
          <cell r="CW254" t="str">
            <v>GSM</v>
          </cell>
          <cell r="CX254" t="str">
            <v>Macro</v>
          </cell>
          <cell r="DC254" t="str">
            <v>Coax</v>
          </cell>
          <cell r="DD254" t="str">
            <v>Coax</v>
          </cell>
          <cell r="DL254">
            <v>2</v>
          </cell>
          <cell r="DM254">
            <v>0</v>
          </cell>
          <cell r="DN254">
            <v>0</v>
          </cell>
          <cell r="DO254">
            <v>2</v>
          </cell>
          <cell r="DR254">
            <v>127</v>
          </cell>
          <cell r="DV254">
            <v>0</v>
          </cell>
        </row>
        <row r="255">
          <cell r="A255" t="str">
            <v>Northcentral</v>
          </cell>
          <cell r="B255" t="str">
            <v>IL/WI</v>
          </cell>
          <cell r="F255">
            <v>1</v>
          </cell>
          <cell r="N255" t="str">
            <v>Y</v>
          </cell>
          <cell r="O255" t="str">
            <v>Yes</v>
          </cell>
          <cell r="P255">
            <v>180</v>
          </cell>
          <cell r="Q255" t="str">
            <v>Cabinet</v>
          </cell>
          <cell r="R255">
            <v>0</v>
          </cell>
          <cell r="T255">
            <v>0</v>
          </cell>
          <cell r="V255">
            <v>1250.5</v>
          </cell>
          <cell r="W255">
            <v>5500.5</v>
          </cell>
          <cell r="X255">
            <v>25</v>
          </cell>
          <cell r="Z255">
            <v>0</v>
          </cell>
          <cell r="AB255" t="str">
            <v>ALU</v>
          </cell>
          <cell r="AC255">
            <v>1</v>
          </cell>
          <cell r="AD255">
            <v>50</v>
          </cell>
          <cell r="AE255" t="str">
            <v>FIXED</v>
          </cell>
          <cell r="AJ255" t="str">
            <v>RD</v>
          </cell>
          <cell r="AL255" t="str">
            <v>SELF SUPPORT</v>
          </cell>
          <cell r="AM255" t="str">
            <v>Tower</v>
          </cell>
          <cell r="AN255" t="str">
            <v>N</v>
          </cell>
          <cell r="AR255">
            <v>0</v>
          </cell>
          <cell r="AS255">
            <v>0</v>
          </cell>
          <cell r="AX255">
            <v>0</v>
          </cell>
          <cell r="BD255">
            <v>0</v>
          </cell>
          <cell r="BE255">
            <v>1</v>
          </cell>
          <cell r="BF255">
            <v>1</v>
          </cell>
          <cell r="BN255" t="str">
            <v>NA</v>
          </cell>
          <cell r="BO255" t="str">
            <v>Micro</v>
          </cell>
          <cell r="BP255">
            <v>1</v>
          </cell>
          <cell r="BQ255" t="str">
            <v>NA</v>
          </cell>
          <cell r="BU255">
            <v>217.95851111111111</v>
          </cell>
          <cell r="BV255">
            <v>9137.2647619047621</v>
          </cell>
          <cell r="BY255">
            <v>0</v>
          </cell>
          <cell r="BZ255">
            <v>0</v>
          </cell>
          <cell r="CH255">
            <v>0</v>
          </cell>
          <cell r="CI255">
            <v>0</v>
          </cell>
          <cell r="CJ255">
            <v>18478.343809523809</v>
          </cell>
          <cell r="CK255">
            <v>20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10</v>
          </cell>
          <cell r="CT255" t="str">
            <v>Outdoor</v>
          </cell>
          <cell r="CU255" t="str">
            <v>Yes</v>
          </cell>
          <cell r="CV255" t="str">
            <v>Macro</v>
          </cell>
          <cell r="CW255" t="str">
            <v>GSM</v>
          </cell>
          <cell r="CX255" t="str">
            <v>Macro</v>
          </cell>
          <cell r="DC255" t="str">
            <v>Coax</v>
          </cell>
          <cell r="DD255" t="str">
            <v>Coax</v>
          </cell>
          <cell r="DL255">
            <v>2</v>
          </cell>
          <cell r="DM255">
            <v>0</v>
          </cell>
          <cell r="DN255">
            <v>0</v>
          </cell>
          <cell r="DO255">
            <v>2</v>
          </cell>
          <cell r="DR255">
            <v>168</v>
          </cell>
          <cell r="DV255">
            <v>0</v>
          </cell>
        </row>
        <row r="256">
          <cell r="A256" t="str">
            <v>Northcentral</v>
          </cell>
          <cell r="B256" t="str">
            <v>IL/WI</v>
          </cell>
          <cell r="F256">
            <v>1</v>
          </cell>
          <cell r="N256" t="str">
            <v>N</v>
          </cell>
          <cell r="O256" t="str">
            <v>No</v>
          </cell>
          <cell r="P256">
            <v>230</v>
          </cell>
          <cell r="Q256" t="str">
            <v>OwnedShelter</v>
          </cell>
          <cell r="R256">
            <v>0</v>
          </cell>
          <cell r="T256">
            <v>0</v>
          </cell>
          <cell r="V256">
            <v>1250.5</v>
          </cell>
          <cell r="W256">
            <v>5500.5</v>
          </cell>
          <cell r="X256">
            <v>25</v>
          </cell>
          <cell r="Z256">
            <v>0</v>
          </cell>
          <cell r="AB256" t="str">
            <v>ALU</v>
          </cell>
          <cell r="AC256">
            <v>0</v>
          </cell>
          <cell r="AD256">
            <v>0</v>
          </cell>
          <cell r="AE256" t="str">
            <v/>
          </cell>
          <cell r="AJ256" t="str">
            <v>RD</v>
          </cell>
          <cell r="AL256" t="str">
            <v>GUYED</v>
          </cell>
          <cell r="AM256" t="str">
            <v>Tower</v>
          </cell>
          <cell r="AN256" t="str">
            <v>N</v>
          </cell>
          <cell r="AR256">
            <v>0</v>
          </cell>
          <cell r="AS256">
            <v>0</v>
          </cell>
          <cell r="AX256">
            <v>0</v>
          </cell>
          <cell r="BD256">
            <v>0</v>
          </cell>
          <cell r="BE256">
            <v>1</v>
          </cell>
          <cell r="BF256">
            <v>1</v>
          </cell>
          <cell r="BN256" t="str">
            <v>NA</v>
          </cell>
          <cell r="BO256" t="str">
            <v>Micro</v>
          </cell>
          <cell r="BP256">
            <v>1</v>
          </cell>
          <cell r="BQ256" t="str">
            <v>NA</v>
          </cell>
          <cell r="BU256">
            <v>83.117199999999997</v>
          </cell>
          <cell r="BV256">
            <v>4411.350476190476</v>
          </cell>
          <cell r="BY256">
            <v>0</v>
          </cell>
          <cell r="BZ256">
            <v>0</v>
          </cell>
          <cell r="CH256">
            <v>0</v>
          </cell>
          <cell r="CI256">
            <v>0</v>
          </cell>
          <cell r="CJ256">
            <v>7973.5161904761899</v>
          </cell>
          <cell r="CK256">
            <v>10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10</v>
          </cell>
          <cell r="CT256" t="str">
            <v>Outdoor</v>
          </cell>
          <cell r="CU256" t="str">
            <v>No</v>
          </cell>
          <cell r="CV256" t="str">
            <v>Macro</v>
          </cell>
          <cell r="CW256" t="str">
            <v>GSM</v>
          </cell>
          <cell r="CX256" t="str">
            <v>Macro</v>
          </cell>
          <cell r="DC256" t="str">
            <v>Coax</v>
          </cell>
          <cell r="DD256" t="str">
            <v>Coax</v>
          </cell>
          <cell r="DL256">
            <v>2</v>
          </cell>
          <cell r="DM256">
            <v>0</v>
          </cell>
          <cell r="DN256">
            <v>0</v>
          </cell>
          <cell r="DO256">
            <v>2</v>
          </cell>
          <cell r="DR256">
            <v>71</v>
          </cell>
          <cell r="DV256">
            <v>0</v>
          </cell>
        </row>
        <row r="257">
          <cell r="A257" t="str">
            <v>Northcentral</v>
          </cell>
          <cell r="B257" t="str">
            <v>IL/WI</v>
          </cell>
          <cell r="F257">
            <v>1</v>
          </cell>
          <cell r="N257" t="str">
            <v>Y</v>
          </cell>
          <cell r="O257" t="str">
            <v>Yes</v>
          </cell>
          <cell r="P257">
            <v>176</v>
          </cell>
          <cell r="Q257" t="str">
            <v>Cabinet</v>
          </cell>
          <cell r="R257">
            <v>0</v>
          </cell>
          <cell r="T257">
            <v>0</v>
          </cell>
          <cell r="V257">
            <v>1250.5</v>
          </cell>
          <cell r="W257">
            <v>4500.5</v>
          </cell>
          <cell r="X257">
            <v>25</v>
          </cell>
          <cell r="Z257">
            <v>0</v>
          </cell>
          <cell r="AB257" t="str">
            <v>ALU</v>
          </cell>
          <cell r="AC257">
            <v>0</v>
          </cell>
          <cell r="AD257">
            <v>0</v>
          </cell>
          <cell r="AE257" t="str">
            <v/>
          </cell>
          <cell r="AJ257" t="str">
            <v>RD</v>
          </cell>
          <cell r="AL257" t="str">
            <v>SELF SUPPORT</v>
          </cell>
          <cell r="AM257" t="str">
            <v>Tower</v>
          </cell>
          <cell r="AN257" t="str">
            <v>N</v>
          </cell>
          <cell r="AR257">
            <v>0</v>
          </cell>
          <cell r="AS257">
            <v>0</v>
          </cell>
          <cell r="AX257">
            <v>0</v>
          </cell>
          <cell r="BD257">
            <v>0</v>
          </cell>
          <cell r="BE257">
            <v>1</v>
          </cell>
          <cell r="BF257">
            <v>1</v>
          </cell>
          <cell r="BN257" t="str">
            <v>NA</v>
          </cell>
          <cell r="BO257" t="str">
            <v>Micro</v>
          </cell>
          <cell r="BP257">
            <v>1</v>
          </cell>
          <cell r="BQ257" t="str">
            <v>NA</v>
          </cell>
          <cell r="BU257">
            <v>40.737274999999997</v>
          </cell>
          <cell r="BV257">
            <v>5586.2152380952375</v>
          </cell>
          <cell r="BY257">
            <v>0</v>
          </cell>
          <cell r="BZ257">
            <v>0</v>
          </cell>
          <cell r="CH257">
            <v>0</v>
          </cell>
          <cell r="CI257">
            <v>0</v>
          </cell>
          <cell r="CJ257">
            <v>7332.0984523809511</v>
          </cell>
          <cell r="CK257">
            <v>10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10</v>
          </cell>
          <cell r="CT257" t="str">
            <v>Outdoor</v>
          </cell>
          <cell r="CU257" t="str">
            <v>Yes</v>
          </cell>
          <cell r="CV257" t="str">
            <v>Macro</v>
          </cell>
          <cell r="CW257" t="str">
            <v>GSM</v>
          </cell>
          <cell r="CX257" t="str">
            <v>Macro</v>
          </cell>
          <cell r="DC257" t="str">
            <v>Coax</v>
          </cell>
          <cell r="DD257" t="str">
            <v>Coax</v>
          </cell>
          <cell r="DL257">
            <v>2</v>
          </cell>
          <cell r="DM257">
            <v>0</v>
          </cell>
          <cell r="DN257">
            <v>0</v>
          </cell>
          <cell r="DO257">
            <v>2</v>
          </cell>
          <cell r="DR257">
            <v>39</v>
          </cell>
          <cell r="DV257">
            <v>0</v>
          </cell>
        </row>
        <row r="258">
          <cell r="A258" t="str">
            <v>Northcentral</v>
          </cell>
          <cell r="B258" t="str">
            <v>IL/WI</v>
          </cell>
          <cell r="F258">
            <v>1</v>
          </cell>
          <cell r="N258" t="str">
            <v>N</v>
          </cell>
          <cell r="O258" t="str">
            <v>No</v>
          </cell>
          <cell r="P258">
            <v>300</v>
          </cell>
          <cell r="Q258" t="str">
            <v>OwnedShelter</v>
          </cell>
          <cell r="R258">
            <v>0</v>
          </cell>
          <cell r="T258">
            <v>39654</v>
          </cell>
          <cell r="V258">
            <v>1250.5</v>
          </cell>
          <cell r="W258">
            <v>5500.5</v>
          </cell>
          <cell r="X258">
            <v>25</v>
          </cell>
          <cell r="Z258">
            <v>0</v>
          </cell>
          <cell r="AB258" t="str">
            <v>ALU</v>
          </cell>
          <cell r="AC258">
            <v>0</v>
          </cell>
          <cell r="AD258">
            <v>0</v>
          </cell>
          <cell r="AE258" t="str">
            <v/>
          </cell>
          <cell r="AJ258" t="str">
            <v>RD</v>
          </cell>
          <cell r="AL258" t="str">
            <v>GUYED</v>
          </cell>
          <cell r="AM258" t="str">
            <v>Tower</v>
          </cell>
          <cell r="AN258" t="str">
            <v>N</v>
          </cell>
          <cell r="AR258">
            <v>0</v>
          </cell>
          <cell r="AS258">
            <v>0</v>
          </cell>
          <cell r="AX258">
            <v>0</v>
          </cell>
          <cell r="BD258">
            <v>0</v>
          </cell>
          <cell r="BE258">
            <v>1</v>
          </cell>
          <cell r="BF258">
            <v>1</v>
          </cell>
          <cell r="BN258" t="str">
            <v>NA</v>
          </cell>
          <cell r="BO258" t="str">
            <v>Micro</v>
          </cell>
          <cell r="BP258">
            <v>1</v>
          </cell>
          <cell r="BQ258" t="str">
            <v>NA</v>
          </cell>
          <cell r="BU258">
            <v>65.82338611111112</v>
          </cell>
          <cell r="BV258">
            <v>4838.6533333333336</v>
          </cell>
          <cell r="BY258">
            <v>0</v>
          </cell>
          <cell r="BZ258">
            <v>0</v>
          </cell>
          <cell r="CH258">
            <v>0</v>
          </cell>
          <cell r="CI258">
            <v>0</v>
          </cell>
          <cell r="CJ258">
            <v>7659.6555952380959</v>
          </cell>
          <cell r="CK258">
            <v>10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10</v>
          </cell>
          <cell r="CT258" t="str">
            <v>Outdoor</v>
          </cell>
          <cell r="CU258" t="str">
            <v>No</v>
          </cell>
          <cell r="CV258" t="str">
            <v>Macro</v>
          </cell>
          <cell r="CW258" t="str">
            <v>GSM</v>
          </cell>
          <cell r="CX258" t="str">
            <v>Macro</v>
          </cell>
          <cell r="DC258" t="str">
            <v>Coax</v>
          </cell>
          <cell r="DD258" t="str">
            <v>Coax</v>
          </cell>
          <cell r="DL258">
            <v>2</v>
          </cell>
          <cell r="DM258">
            <v>0</v>
          </cell>
          <cell r="DN258">
            <v>0</v>
          </cell>
          <cell r="DO258">
            <v>2</v>
          </cell>
          <cell r="DR258">
            <v>59</v>
          </cell>
          <cell r="DV258">
            <v>0</v>
          </cell>
        </row>
        <row r="259">
          <cell r="A259" t="str">
            <v>Northcentral</v>
          </cell>
          <cell r="B259" t="str">
            <v>IL/WI</v>
          </cell>
          <cell r="F259">
            <v>1</v>
          </cell>
          <cell r="N259" t="str">
            <v>N</v>
          </cell>
          <cell r="O259" t="str">
            <v>No</v>
          </cell>
          <cell r="P259">
            <v>141</v>
          </cell>
          <cell r="Q259" t="str">
            <v>OwnedShelter</v>
          </cell>
          <cell r="R259">
            <v>0</v>
          </cell>
          <cell r="T259">
            <v>38168</v>
          </cell>
          <cell r="V259">
            <v>1250.5</v>
          </cell>
          <cell r="W259">
            <v>5500.5</v>
          </cell>
          <cell r="X259">
            <v>25</v>
          </cell>
          <cell r="Z259">
            <v>0</v>
          </cell>
          <cell r="AB259" t="str">
            <v>ALU</v>
          </cell>
          <cell r="AC259">
            <v>0</v>
          </cell>
          <cell r="AD259">
            <v>0</v>
          </cell>
          <cell r="AE259" t="str">
            <v/>
          </cell>
          <cell r="AJ259" t="str">
            <v>RD</v>
          </cell>
          <cell r="AL259" t="str">
            <v>SELF SUPPORT</v>
          </cell>
          <cell r="AM259" t="str">
            <v>Tower</v>
          </cell>
          <cell r="AN259" t="str">
            <v>N</v>
          </cell>
          <cell r="AR259">
            <v>0</v>
          </cell>
          <cell r="AS259">
            <v>0</v>
          </cell>
          <cell r="AX259">
            <v>0</v>
          </cell>
          <cell r="BD259">
            <v>0</v>
          </cell>
          <cell r="BE259">
            <v>1</v>
          </cell>
          <cell r="BF259">
            <v>1</v>
          </cell>
          <cell r="BN259" t="str">
            <v>NA</v>
          </cell>
          <cell r="BO259" t="str">
            <v>Micro</v>
          </cell>
          <cell r="BP259">
            <v>1</v>
          </cell>
          <cell r="BQ259" t="str">
            <v>NA</v>
          </cell>
          <cell r="BU259">
            <v>278.56322222222224</v>
          </cell>
          <cell r="BV259">
            <v>13597.882857142858</v>
          </cell>
          <cell r="BY259">
            <v>0</v>
          </cell>
          <cell r="BZ259">
            <v>0</v>
          </cell>
          <cell r="CH259">
            <v>0</v>
          </cell>
          <cell r="CI259">
            <v>0</v>
          </cell>
          <cell r="CJ259">
            <v>25536.306666666667</v>
          </cell>
          <cell r="CK259">
            <v>20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10</v>
          </cell>
          <cell r="CT259" t="str">
            <v>Outdoor</v>
          </cell>
          <cell r="CU259" t="str">
            <v>No</v>
          </cell>
          <cell r="CV259" t="str">
            <v>Macro</v>
          </cell>
          <cell r="CW259" t="str">
            <v>GSM</v>
          </cell>
          <cell r="CX259" t="str">
            <v>Macro</v>
          </cell>
          <cell r="DC259" t="str">
            <v>Coax</v>
          </cell>
          <cell r="DD259" t="str">
            <v>Coax</v>
          </cell>
          <cell r="DL259">
            <v>2</v>
          </cell>
          <cell r="DM259">
            <v>0</v>
          </cell>
          <cell r="DN259">
            <v>0</v>
          </cell>
          <cell r="DO259">
            <v>2</v>
          </cell>
          <cell r="DR259">
            <v>210</v>
          </cell>
          <cell r="DV259">
            <v>0</v>
          </cell>
        </row>
        <row r="260">
          <cell r="A260" t="str">
            <v>Northcentral</v>
          </cell>
          <cell r="B260" t="str">
            <v>IL/WI</v>
          </cell>
          <cell r="F260">
            <v>1</v>
          </cell>
          <cell r="N260" t="str">
            <v>Y</v>
          </cell>
          <cell r="O260" t="str">
            <v>Yes</v>
          </cell>
          <cell r="P260">
            <v>300</v>
          </cell>
          <cell r="Q260" t="str">
            <v>OwnedShelter</v>
          </cell>
          <cell r="R260">
            <v>0</v>
          </cell>
          <cell r="T260">
            <v>38110</v>
          </cell>
          <cell r="V260">
            <v>1250.5</v>
          </cell>
          <cell r="W260">
            <v>5500.5</v>
          </cell>
          <cell r="X260">
            <v>25</v>
          </cell>
          <cell r="Z260">
            <v>0</v>
          </cell>
          <cell r="AB260" t="str">
            <v>ALU</v>
          </cell>
          <cell r="AC260">
            <v>0</v>
          </cell>
          <cell r="AD260">
            <v>0</v>
          </cell>
          <cell r="AE260" t="str">
            <v/>
          </cell>
          <cell r="AJ260" t="str">
            <v>RD</v>
          </cell>
          <cell r="AL260" t="str">
            <v>GUYED</v>
          </cell>
          <cell r="AM260" t="str">
            <v>Tower</v>
          </cell>
          <cell r="AN260" t="str">
            <v>N</v>
          </cell>
          <cell r="AR260">
            <v>0</v>
          </cell>
          <cell r="AS260">
            <v>0</v>
          </cell>
          <cell r="AX260">
            <v>0</v>
          </cell>
          <cell r="BD260">
            <v>0</v>
          </cell>
          <cell r="BE260">
            <v>1</v>
          </cell>
          <cell r="BF260">
            <v>1</v>
          </cell>
          <cell r="BN260" t="str">
            <v>NA</v>
          </cell>
          <cell r="BO260" t="str">
            <v>Micro</v>
          </cell>
          <cell r="BP260">
            <v>1</v>
          </cell>
          <cell r="BQ260" t="str">
            <v>NA</v>
          </cell>
          <cell r="BU260">
            <v>39.977388888888889</v>
          </cell>
          <cell r="BV260">
            <v>7860.5009523809522</v>
          </cell>
          <cell r="BY260">
            <v>0</v>
          </cell>
          <cell r="BZ260">
            <v>0</v>
          </cell>
          <cell r="CH260">
            <v>0</v>
          </cell>
          <cell r="CI260">
            <v>0</v>
          </cell>
          <cell r="CJ260">
            <v>9573.8176190476188</v>
          </cell>
          <cell r="CK260">
            <v>10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10</v>
          </cell>
          <cell r="CT260" t="str">
            <v>Outdoor</v>
          </cell>
          <cell r="CU260" t="str">
            <v>Yes</v>
          </cell>
          <cell r="CV260" t="str">
            <v>Macro</v>
          </cell>
          <cell r="CW260" t="str">
            <v>GSM</v>
          </cell>
          <cell r="CX260" t="str">
            <v>Macro</v>
          </cell>
          <cell r="DC260" t="str">
            <v>Coax</v>
          </cell>
          <cell r="DD260" t="str">
            <v>Coax</v>
          </cell>
          <cell r="DL260">
            <v>2</v>
          </cell>
          <cell r="DM260">
            <v>0</v>
          </cell>
          <cell r="DN260">
            <v>0</v>
          </cell>
          <cell r="DO260">
            <v>2</v>
          </cell>
          <cell r="DR260">
            <v>38</v>
          </cell>
          <cell r="DV260">
            <v>0</v>
          </cell>
        </row>
        <row r="261">
          <cell r="A261" t="str">
            <v>Northcentral</v>
          </cell>
          <cell r="B261" t="str">
            <v>IL/WI</v>
          </cell>
          <cell r="F261">
            <v>1</v>
          </cell>
          <cell r="N261" t="str">
            <v>Y</v>
          </cell>
          <cell r="O261" t="str">
            <v>Yes</v>
          </cell>
          <cell r="P261">
            <v>300</v>
          </cell>
          <cell r="Q261" t="str">
            <v>Cabinet</v>
          </cell>
          <cell r="R261">
            <v>0</v>
          </cell>
          <cell r="T261">
            <v>38351</v>
          </cell>
          <cell r="V261">
            <v>1250.5</v>
          </cell>
          <cell r="W261">
            <v>5500.5</v>
          </cell>
          <cell r="X261">
            <v>25</v>
          </cell>
          <cell r="Z261">
            <v>0</v>
          </cell>
          <cell r="AB261" t="str">
            <v>ALU</v>
          </cell>
          <cell r="AC261">
            <v>1</v>
          </cell>
          <cell r="AD261">
            <v>50</v>
          </cell>
          <cell r="AE261" t="str">
            <v>FIXED</v>
          </cell>
          <cell r="AJ261" t="str">
            <v>VRD</v>
          </cell>
          <cell r="AL261" t="str">
            <v>GUYED</v>
          </cell>
          <cell r="AM261" t="str">
            <v>Tower</v>
          </cell>
          <cell r="AN261" t="str">
            <v>N</v>
          </cell>
          <cell r="AR261">
            <v>0</v>
          </cell>
          <cell r="AS261">
            <v>0</v>
          </cell>
          <cell r="AX261">
            <v>0</v>
          </cell>
          <cell r="BD261">
            <v>0</v>
          </cell>
          <cell r="BE261">
            <v>1</v>
          </cell>
          <cell r="BF261">
            <v>1</v>
          </cell>
          <cell r="BN261" t="str">
            <v>NA</v>
          </cell>
          <cell r="BO261" t="str">
            <v>Micro</v>
          </cell>
          <cell r="BP261">
            <v>1</v>
          </cell>
          <cell r="BQ261" t="str">
            <v>NA</v>
          </cell>
          <cell r="BU261">
            <v>175.2541861111111</v>
          </cell>
          <cell r="BV261">
            <v>9705.4066666666658</v>
          </cell>
          <cell r="BY261">
            <v>0</v>
          </cell>
          <cell r="BZ261">
            <v>0</v>
          </cell>
          <cell r="CH261">
            <v>0</v>
          </cell>
          <cell r="CI261">
            <v>0</v>
          </cell>
          <cell r="CJ261">
            <v>17216.300357142856</v>
          </cell>
          <cell r="CK261">
            <v>20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10</v>
          </cell>
          <cell r="CT261" t="str">
            <v>Outdoor</v>
          </cell>
          <cell r="CU261" t="str">
            <v>Yes</v>
          </cell>
          <cell r="CV261" t="str">
            <v>Macro</v>
          </cell>
          <cell r="CW261" t="str">
            <v>GSM</v>
          </cell>
          <cell r="CX261" t="str">
            <v>Macro</v>
          </cell>
          <cell r="DC261" t="str">
            <v>Coax</v>
          </cell>
          <cell r="DD261" t="str">
            <v>Coax</v>
          </cell>
          <cell r="DL261">
            <v>2</v>
          </cell>
          <cell r="DM261">
            <v>0</v>
          </cell>
          <cell r="DN261">
            <v>0</v>
          </cell>
          <cell r="DO261">
            <v>2</v>
          </cell>
          <cell r="DR261">
            <v>137</v>
          </cell>
          <cell r="DV261">
            <v>0</v>
          </cell>
        </row>
        <row r="262">
          <cell r="A262" t="str">
            <v>Northcentral</v>
          </cell>
          <cell r="B262" t="str">
            <v>IL/WI</v>
          </cell>
          <cell r="F262">
            <v>1</v>
          </cell>
          <cell r="N262" t="str">
            <v>N</v>
          </cell>
          <cell r="O262" t="str">
            <v>No</v>
          </cell>
          <cell r="P262">
            <v>190</v>
          </cell>
          <cell r="Q262" t="str">
            <v>OwnedShelter</v>
          </cell>
          <cell r="R262">
            <v>0</v>
          </cell>
          <cell r="T262">
            <v>38603</v>
          </cell>
          <cell r="V262">
            <v>1250.5</v>
          </cell>
          <cell r="W262">
            <v>5500.5</v>
          </cell>
          <cell r="X262">
            <v>25</v>
          </cell>
          <cell r="Z262">
            <v>0</v>
          </cell>
          <cell r="AB262" t="str">
            <v>ALU</v>
          </cell>
          <cell r="AC262">
            <v>0</v>
          </cell>
          <cell r="AD262">
            <v>0</v>
          </cell>
          <cell r="AE262" t="str">
            <v/>
          </cell>
          <cell r="AJ262" t="str">
            <v>RD</v>
          </cell>
          <cell r="AL262" t="str">
            <v>MONOPOLE</v>
          </cell>
          <cell r="AM262" t="str">
            <v>Tower</v>
          </cell>
          <cell r="AN262" t="str">
            <v>N</v>
          </cell>
          <cell r="AR262">
            <v>0</v>
          </cell>
          <cell r="AS262">
            <v>0</v>
          </cell>
          <cell r="AX262">
            <v>0</v>
          </cell>
          <cell r="BD262">
            <v>0</v>
          </cell>
          <cell r="BE262">
            <v>1</v>
          </cell>
          <cell r="BF262">
            <v>1</v>
          </cell>
          <cell r="BN262" t="str">
            <v>NA</v>
          </cell>
          <cell r="BO262" t="str">
            <v>Micro</v>
          </cell>
          <cell r="BP262">
            <v>1</v>
          </cell>
          <cell r="BQ262" t="str">
            <v>NA</v>
          </cell>
          <cell r="BU262">
            <v>35.972855555555554</v>
          </cell>
          <cell r="BV262">
            <v>3818.2142857142853</v>
          </cell>
          <cell r="BY262">
            <v>0</v>
          </cell>
          <cell r="BZ262">
            <v>0</v>
          </cell>
          <cell r="CH262">
            <v>0</v>
          </cell>
          <cell r="CI262">
            <v>0</v>
          </cell>
          <cell r="CJ262">
            <v>5359.9080952380946</v>
          </cell>
          <cell r="CK262">
            <v>10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10</v>
          </cell>
          <cell r="CT262" t="str">
            <v>Outdoor</v>
          </cell>
          <cell r="CU262" t="str">
            <v>No</v>
          </cell>
          <cell r="CV262" t="str">
            <v>Macro</v>
          </cell>
          <cell r="CW262" t="str">
            <v>GSM</v>
          </cell>
          <cell r="CX262" t="str">
            <v>Macro</v>
          </cell>
          <cell r="DC262" t="str">
            <v>Coax</v>
          </cell>
          <cell r="DD262" t="str">
            <v>Coax</v>
          </cell>
          <cell r="DL262">
            <v>2</v>
          </cell>
          <cell r="DM262">
            <v>0</v>
          </cell>
          <cell r="DN262">
            <v>0</v>
          </cell>
          <cell r="DO262">
            <v>2</v>
          </cell>
          <cell r="DR262">
            <v>36</v>
          </cell>
          <cell r="DV262">
            <v>0</v>
          </cell>
        </row>
        <row r="263">
          <cell r="A263" t="str">
            <v>Northcentral</v>
          </cell>
          <cell r="B263" t="str">
            <v>IL/WI</v>
          </cell>
          <cell r="F263">
            <v>1</v>
          </cell>
          <cell r="N263" t="str">
            <v>N</v>
          </cell>
          <cell r="O263" t="str">
            <v>No</v>
          </cell>
          <cell r="P263">
            <v>300</v>
          </cell>
          <cell r="Q263" t="str">
            <v>OwnedShelter</v>
          </cell>
          <cell r="R263">
            <v>0</v>
          </cell>
          <cell r="T263">
            <v>38603</v>
          </cell>
          <cell r="V263">
            <v>1250.5</v>
          </cell>
          <cell r="W263">
            <v>5500.5</v>
          </cell>
          <cell r="X263">
            <v>25</v>
          </cell>
          <cell r="Z263">
            <v>12</v>
          </cell>
          <cell r="AB263" t="str">
            <v>ALU</v>
          </cell>
          <cell r="AC263">
            <v>0</v>
          </cell>
          <cell r="AD263">
            <v>0</v>
          </cell>
          <cell r="AE263" t="str">
            <v/>
          </cell>
          <cell r="AJ263" t="str">
            <v>RD</v>
          </cell>
          <cell r="AL263" t="str">
            <v>GUYED</v>
          </cell>
          <cell r="AM263" t="str">
            <v>Tower</v>
          </cell>
          <cell r="AN263" t="str">
            <v>N</v>
          </cell>
          <cell r="AR263">
            <v>0</v>
          </cell>
          <cell r="AS263">
            <v>0</v>
          </cell>
          <cell r="AX263">
            <v>0</v>
          </cell>
          <cell r="BD263">
            <v>0</v>
          </cell>
          <cell r="BE263">
            <v>1</v>
          </cell>
          <cell r="BF263">
            <v>1</v>
          </cell>
          <cell r="BN263" t="str">
            <v>NA</v>
          </cell>
          <cell r="BO263" t="str">
            <v>Micro</v>
          </cell>
          <cell r="BP263">
            <v>1</v>
          </cell>
          <cell r="BQ263" t="str">
            <v>NA</v>
          </cell>
          <cell r="BU263">
            <v>76.329977777777771</v>
          </cell>
          <cell r="BV263">
            <v>11455.313333333334</v>
          </cell>
          <cell r="BY263">
            <v>0</v>
          </cell>
          <cell r="BZ263">
            <v>0</v>
          </cell>
          <cell r="CH263">
            <v>0</v>
          </cell>
          <cell r="CI263">
            <v>0</v>
          </cell>
          <cell r="CJ263">
            <v>14726.598095238096</v>
          </cell>
          <cell r="CK263">
            <v>10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10</v>
          </cell>
          <cell r="CT263" t="str">
            <v>Outdoor</v>
          </cell>
          <cell r="CU263" t="str">
            <v>No</v>
          </cell>
          <cell r="CV263" t="str">
            <v>Macro</v>
          </cell>
          <cell r="CW263" t="str">
            <v>GSM</v>
          </cell>
          <cell r="CX263" t="str">
            <v>Macro</v>
          </cell>
          <cell r="DC263" t="str">
            <v>Coax</v>
          </cell>
          <cell r="DD263" t="str">
            <v>Coax</v>
          </cell>
          <cell r="DL263">
            <v>2</v>
          </cell>
          <cell r="DM263">
            <v>0</v>
          </cell>
          <cell r="DN263">
            <v>0</v>
          </cell>
          <cell r="DO263">
            <v>2</v>
          </cell>
          <cell r="DR263">
            <v>66</v>
          </cell>
          <cell r="DV263">
            <v>0</v>
          </cell>
        </row>
        <row r="264">
          <cell r="A264" t="str">
            <v>Northcentral</v>
          </cell>
          <cell r="B264" t="str">
            <v>IL/WI</v>
          </cell>
          <cell r="F264">
            <v>1</v>
          </cell>
          <cell r="N264" t="str">
            <v>N</v>
          </cell>
          <cell r="O264" t="str">
            <v>No</v>
          </cell>
          <cell r="P264">
            <v>101</v>
          </cell>
          <cell r="Q264" t="str">
            <v>OwnedShelter</v>
          </cell>
          <cell r="R264">
            <v>0</v>
          </cell>
          <cell r="T264">
            <v>38420</v>
          </cell>
          <cell r="V264">
            <v>1250.5</v>
          </cell>
          <cell r="W264">
            <v>5500.5</v>
          </cell>
          <cell r="X264">
            <v>25</v>
          </cell>
          <cell r="Z264">
            <v>0</v>
          </cell>
          <cell r="AB264" t="str">
            <v>ALU</v>
          </cell>
          <cell r="AC264">
            <v>0</v>
          </cell>
          <cell r="AD264">
            <v>0</v>
          </cell>
          <cell r="AE264" t="str">
            <v/>
          </cell>
          <cell r="AJ264" t="str">
            <v>RD</v>
          </cell>
          <cell r="AL264" t="str">
            <v>WATER TANK</v>
          </cell>
          <cell r="AM264" t="str">
            <v>Tower</v>
          </cell>
          <cell r="AN264" t="str">
            <v>N</v>
          </cell>
          <cell r="AR264">
            <v>0</v>
          </cell>
          <cell r="AS264">
            <v>0</v>
          </cell>
          <cell r="AX264">
            <v>0</v>
          </cell>
          <cell r="BD264">
            <v>0</v>
          </cell>
          <cell r="BE264">
            <v>1</v>
          </cell>
          <cell r="BF264">
            <v>1</v>
          </cell>
          <cell r="BN264" t="str">
            <v>NA</v>
          </cell>
          <cell r="BO264" t="str">
            <v>Micro</v>
          </cell>
          <cell r="BP264">
            <v>1</v>
          </cell>
          <cell r="BQ264" t="str">
            <v>NA</v>
          </cell>
          <cell r="BU264">
            <v>151.79183333333333</v>
          </cell>
          <cell r="BV264">
            <v>11024.320000000002</v>
          </cell>
          <cell r="BY264">
            <v>0</v>
          </cell>
          <cell r="BZ264">
            <v>0</v>
          </cell>
          <cell r="CH264">
            <v>0</v>
          </cell>
          <cell r="CI264">
            <v>0</v>
          </cell>
          <cell r="CJ264">
            <v>17529.684285714287</v>
          </cell>
          <cell r="CK264">
            <v>20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10</v>
          </cell>
          <cell r="CT264" t="str">
            <v>Outdoor</v>
          </cell>
          <cell r="CU264" t="str">
            <v>No</v>
          </cell>
          <cell r="CV264" t="str">
            <v>Macro</v>
          </cell>
          <cell r="CW264" t="str">
            <v>GSM</v>
          </cell>
          <cell r="CX264" t="str">
            <v>Macro</v>
          </cell>
          <cell r="DC264" t="str">
            <v>Coax</v>
          </cell>
          <cell r="DD264" t="str">
            <v>Coax</v>
          </cell>
          <cell r="DL264">
            <v>2</v>
          </cell>
          <cell r="DM264">
            <v>0</v>
          </cell>
          <cell r="DN264">
            <v>0</v>
          </cell>
          <cell r="DO264">
            <v>2</v>
          </cell>
          <cell r="DR264">
            <v>121</v>
          </cell>
          <cell r="DV264">
            <v>0</v>
          </cell>
        </row>
        <row r="265">
          <cell r="A265" t="str">
            <v>Northcentral</v>
          </cell>
          <cell r="B265" t="str">
            <v>IL/WI</v>
          </cell>
          <cell r="F265">
            <v>1</v>
          </cell>
          <cell r="N265" t="str">
            <v>N</v>
          </cell>
          <cell r="O265" t="str">
            <v>No</v>
          </cell>
          <cell r="P265">
            <v>300</v>
          </cell>
          <cell r="Q265" t="str">
            <v>OwnedShelter</v>
          </cell>
          <cell r="R265">
            <v>0</v>
          </cell>
          <cell r="T265">
            <v>39340</v>
          </cell>
          <cell r="V265">
            <v>1250.5</v>
          </cell>
          <cell r="W265">
            <v>5500.5</v>
          </cell>
          <cell r="X265">
            <v>25</v>
          </cell>
          <cell r="Z265">
            <v>0</v>
          </cell>
          <cell r="AB265" t="str">
            <v>ALU</v>
          </cell>
          <cell r="AC265">
            <v>1</v>
          </cell>
          <cell r="AD265">
            <v>50</v>
          </cell>
          <cell r="AE265" t="str">
            <v>FIXED</v>
          </cell>
          <cell r="AJ265" t="str">
            <v>RD</v>
          </cell>
          <cell r="AL265" t="str">
            <v>GUYED</v>
          </cell>
          <cell r="AM265" t="str">
            <v>Tower</v>
          </cell>
          <cell r="AN265" t="str">
            <v>N</v>
          </cell>
          <cell r="AR265">
            <v>0</v>
          </cell>
          <cell r="AS265">
            <v>0</v>
          </cell>
          <cell r="AX265">
            <v>4119301.5341344466</v>
          </cell>
          <cell r="BD265">
            <v>0</v>
          </cell>
          <cell r="BE265">
            <v>1</v>
          </cell>
          <cell r="BF265">
            <v>1</v>
          </cell>
          <cell r="BN265" t="str">
            <v>NA</v>
          </cell>
          <cell r="BO265" t="str">
            <v>Micro</v>
          </cell>
          <cell r="BP265">
            <v>1</v>
          </cell>
          <cell r="BQ265" t="str">
            <v>Micro</v>
          </cell>
          <cell r="BU265">
            <v>43.306369444444442</v>
          </cell>
          <cell r="BV265">
            <v>0</v>
          </cell>
          <cell r="BY265">
            <v>0</v>
          </cell>
          <cell r="BZ265">
            <v>13801.131028235277</v>
          </cell>
          <cell r="CH265">
            <v>0</v>
          </cell>
          <cell r="CI265">
            <v>13801.131028235277</v>
          </cell>
          <cell r="CJ265">
            <v>15657.118290140039</v>
          </cell>
          <cell r="CK265">
            <v>10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20</v>
          </cell>
          <cell r="CT265" t="str">
            <v>Outdoor</v>
          </cell>
          <cell r="CU265" t="str">
            <v>No</v>
          </cell>
          <cell r="CV265" t="str">
            <v>Micro</v>
          </cell>
          <cell r="CW265" t="str">
            <v>GSM-UMTS</v>
          </cell>
          <cell r="CX265" t="str">
            <v>Micro</v>
          </cell>
          <cell r="DC265" t="str">
            <v>Coax</v>
          </cell>
          <cell r="DD265" t="str">
            <v>Coax</v>
          </cell>
          <cell r="DL265">
            <v>2</v>
          </cell>
          <cell r="DM265">
            <v>0</v>
          </cell>
          <cell r="DN265">
            <v>0</v>
          </cell>
          <cell r="DO265">
            <v>2</v>
          </cell>
          <cell r="DR265">
            <v>41</v>
          </cell>
          <cell r="DV265">
            <v>0</v>
          </cell>
        </row>
        <row r="266">
          <cell r="A266" t="str">
            <v>Northcentral</v>
          </cell>
          <cell r="B266" t="str">
            <v>IL/WI</v>
          </cell>
          <cell r="F266">
            <v>1</v>
          </cell>
          <cell r="N266" t="str">
            <v>Y</v>
          </cell>
          <cell r="O266" t="str">
            <v>Yes</v>
          </cell>
          <cell r="P266">
            <v>179</v>
          </cell>
          <cell r="Q266" t="str">
            <v>OwnedShelter</v>
          </cell>
          <cell r="R266">
            <v>0</v>
          </cell>
          <cell r="T266">
            <v>38602</v>
          </cell>
          <cell r="V266">
            <v>1250.5</v>
          </cell>
          <cell r="W266">
            <v>5500.5</v>
          </cell>
          <cell r="X266">
            <v>25</v>
          </cell>
          <cell r="Z266">
            <v>12</v>
          </cell>
          <cell r="AB266" t="str">
            <v>ALU</v>
          </cell>
          <cell r="AC266">
            <v>0</v>
          </cell>
          <cell r="AD266">
            <v>0</v>
          </cell>
          <cell r="AE266" t="str">
            <v/>
          </cell>
          <cell r="AJ266" t="str">
            <v>RD</v>
          </cell>
          <cell r="AL266" t="str">
            <v>MONOPOLE</v>
          </cell>
          <cell r="AM266" t="str">
            <v>Tower</v>
          </cell>
          <cell r="AN266" t="str">
            <v>N</v>
          </cell>
          <cell r="AR266">
            <v>0</v>
          </cell>
          <cell r="AS266">
            <v>0</v>
          </cell>
          <cell r="AX266">
            <v>0</v>
          </cell>
          <cell r="BD266">
            <v>0</v>
          </cell>
          <cell r="BE266">
            <v>1</v>
          </cell>
          <cell r="BF266">
            <v>1</v>
          </cell>
          <cell r="BN266" t="str">
            <v>NA</v>
          </cell>
          <cell r="BO266" t="str">
            <v>Micro</v>
          </cell>
          <cell r="BP266">
            <v>1</v>
          </cell>
          <cell r="BQ266" t="str">
            <v>NA</v>
          </cell>
          <cell r="BU266">
            <v>85.123144444444449</v>
          </cell>
          <cell r="BV266">
            <v>3876.3142857142861</v>
          </cell>
          <cell r="BY266">
            <v>0</v>
          </cell>
          <cell r="BZ266">
            <v>0</v>
          </cell>
          <cell r="CH266">
            <v>0</v>
          </cell>
          <cell r="CI266">
            <v>0</v>
          </cell>
          <cell r="CJ266">
            <v>7524.4490476190476</v>
          </cell>
          <cell r="CK266">
            <v>20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10</v>
          </cell>
          <cell r="CT266" t="str">
            <v>Outdoor</v>
          </cell>
          <cell r="CU266" t="str">
            <v>Yes</v>
          </cell>
          <cell r="CV266" t="str">
            <v>Macro</v>
          </cell>
          <cell r="CW266" t="str">
            <v>GSM</v>
          </cell>
          <cell r="CX266" t="str">
            <v>Macro</v>
          </cell>
          <cell r="DC266" t="str">
            <v>Coax</v>
          </cell>
          <cell r="DD266" t="str">
            <v>Coax</v>
          </cell>
          <cell r="DL266">
            <v>2</v>
          </cell>
          <cell r="DM266">
            <v>0</v>
          </cell>
          <cell r="DN266">
            <v>0</v>
          </cell>
          <cell r="DO266">
            <v>2</v>
          </cell>
          <cell r="DR266">
            <v>72</v>
          </cell>
          <cell r="DV266">
            <v>0</v>
          </cell>
        </row>
        <row r="267">
          <cell r="A267" t="str">
            <v>Northcentral</v>
          </cell>
          <cell r="B267" t="str">
            <v>IL/WI</v>
          </cell>
          <cell r="F267">
            <v>1</v>
          </cell>
          <cell r="N267" t="str">
            <v>N</v>
          </cell>
          <cell r="O267" t="str">
            <v>No</v>
          </cell>
          <cell r="P267">
            <v>300</v>
          </cell>
          <cell r="Q267" t="str">
            <v>OwnedShelter</v>
          </cell>
          <cell r="R267">
            <v>0</v>
          </cell>
          <cell r="T267">
            <v>38625</v>
          </cell>
          <cell r="V267">
            <v>1250.5</v>
          </cell>
          <cell r="W267">
            <v>5500.5</v>
          </cell>
          <cell r="X267">
            <v>25</v>
          </cell>
          <cell r="Z267">
            <v>12</v>
          </cell>
          <cell r="AB267" t="str">
            <v>ALU</v>
          </cell>
          <cell r="AC267">
            <v>0</v>
          </cell>
          <cell r="AD267">
            <v>0</v>
          </cell>
          <cell r="AE267" t="str">
            <v/>
          </cell>
          <cell r="AJ267" t="str">
            <v>VRD</v>
          </cell>
          <cell r="AL267" t="str">
            <v>GUYED</v>
          </cell>
          <cell r="AM267" t="str">
            <v>Tower</v>
          </cell>
          <cell r="AN267" t="str">
            <v>N</v>
          </cell>
          <cell r="AR267">
            <v>0</v>
          </cell>
          <cell r="AS267">
            <v>0</v>
          </cell>
          <cell r="AX267">
            <v>0</v>
          </cell>
          <cell r="BD267">
            <v>0</v>
          </cell>
          <cell r="BE267">
            <v>1</v>
          </cell>
          <cell r="BF267">
            <v>1</v>
          </cell>
          <cell r="BN267" t="str">
            <v>NA</v>
          </cell>
          <cell r="BO267" t="str">
            <v>Micro</v>
          </cell>
          <cell r="BP267">
            <v>1</v>
          </cell>
          <cell r="BQ267" t="str">
            <v>NA</v>
          </cell>
          <cell r="BU267">
            <v>62.740383333333334</v>
          </cell>
          <cell r="BV267">
            <v>8515.2076190476182</v>
          </cell>
          <cell r="BY267">
            <v>0</v>
          </cell>
          <cell r="BZ267">
            <v>0</v>
          </cell>
          <cell r="CH267">
            <v>0</v>
          </cell>
          <cell r="CI267">
            <v>0</v>
          </cell>
          <cell r="CJ267">
            <v>11204.08119047619</v>
          </cell>
          <cell r="CK267">
            <v>10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10</v>
          </cell>
          <cell r="CT267" t="str">
            <v>Outdoor</v>
          </cell>
          <cell r="CU267" t="str">
            <v>No</v>
          </cell>
          <cell r="CV267" t="str">
            <v>Macro</v>
          </cell>
          <cell r="CW267" t="str">
            <v>GSM</v>
          </cell>
          <cell r="CX267" t="str">
            <v>Macro</v>
          </cell>
          <cell r="DC267" t="str">
            <v>Coax</v>
          </cell>
          <cell r="DD267" t="str">
            <v>Coax</v>
          </cell>
          <cell r="DL267">
            <v>2</v>
          </cell>
          <cell r="DM267">
            <v>0</v>
          </cell>
          <cell r="DN267">
            <v>0</v>
          </cell>
          <cell r="DO267">
            <v>2</v>
          </cell>
          <cell r="DR267">
            <v>55</v>
          </cell>
          <cell r="DV267">
            <v>0</v>
          </cell>
        </row>
        <row r="268">
          <cell r="A268" t="str">
            <v>Northcentral</v>
          </cell>
          <cell r="B268" t="str">
            <v>IL/WI</v>
          </cell>
          <cell r="F268">
            <v>1</v>
          </cell>
          <cell r="N268" t="str">
            <v>N</v>
          </cell>
          <cell r="O268" t="str">
            <v>No</v>
          </cell>
          <cell r="P268">
            <v>300</v>
          </cell>
          <cell r="Q268" t="str">
            <v>OwnedShelter</v>
          </cell>
          <cell r="R268">
            <v>0</v>
          </cell>
          <cell r="T268">
            <v>38625</v>
          </cell>
          <cell r="V268">
            <v>1250.5</v>
          </cell>
          <cell r="W268">
            <v>5500.5</v>
          </cell>
          <cell r="X268">
            <v>25</v>
          </cell>
          <cell r="Z268">
            <v>12</v>
          </cell>
          <cell r="AB268" t="str">
            <v>ALU</v>
          </cell>
          <cell r="AC268">
            <v>0</v>
          </cell>
          <cell r="AD268">
            <v>0</v>
          </cell>
          <cell r="AE268" t="str">
            <v/>
          </cell>
          <cell r="AJ268" t="str">
            <v>RD</v>
          </cell>
          <cell r="AL268" t="str">
            <v>GUYED</v>
          </cell>
          <cell r="AM268" t="str">
            <v>Tower</v>
          </cell>
          <cell r="AN268" t="str">
            <v>N</v>
          </cell>
          <cell r="AR268">
            <v>0</v>
          </cell>
          <cell r="AS268">
            <v>0</v>
          </cell>
          <cell r="AX268">
            <v>0</v>
          </cell>
          <cell r="BD268">
            <v>0</v>
          </cell>
          <cell r="BE268">
            <v>1</v>
          </cell>
          <cell r="BF268">
            <v>1</v>
          </cell>
          <cell r="BN268" t="str">
            <v>NA</v>
          </cell>
          <cell r="BO268" t="str">
            <v>Micro</v>
          </cell>
          <cell r="BP268">
            <v>1</v>
          </cell>
          <cell r="BQ268" t="str">
            <v>NA</v>
          </cell>
          <cell r="BU268">
            <v>12.631272222222222</v>
          </cell>
          <cell r="BV268">
            <v>6382.5076190476184</v>
          </cell>
          <cell r="BY268">
            <v>0</v>
          </cell>
          <cell r="BZ268">
            <v>0</v>
          </cell>
          <cell r="CH268">
            <v>0</v>
          </cell>
          <cell r="CI268">
            <v>0</v>
          </cell>
          <cell r="CJ268">
            <v>6923.8478571428568</v>
          </cell>
          <cell r="CK268">
            <v>10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10</v>
          </cell>
          <cell r="CT268" t="str">
            <v>Outdoor</v>
          </cell>
          <cell r="CU268" t="str">
            <v>No</v>
          </cell>
          <cell r="CV268" t="str">
            <v>Macro</v>
          </cell>
          <cell r="CW268" t="str">
            <v>GSM</v>
          </cell>
          <cell r="CX268" t="str">
            <v>Macro</v>
          </cell>
          <cell r="DC268" t="str">
            <v>Coax</v>
          </cell>
          <cell r="DD268" t="str">
            <v>Coax</v>
          </cell>
          <cell r="DL268">
            <v>2</v>
          </cell>
          <cell r="DM268">
            <v>0</v>
          </cell>
          <cell r="DN268">
            <v>0</v>
          </cell>
          <cell r="DO268">
            <v>2</v>
          </cell>
          <cell r="DR268">
            <v>16</v>
          </cell>
          <cell r="DV268">
            <v>0</v>
          </cell>
        </row>
        <row r="269">
          <cell r="A269" t="str">
            <v>Northcentral</v>
          </cell>
          <cell r="B269" t="str">
            <v>IL/WI</v>
          </cell>
          <cell r="F269">
            <v>1</v>
          </cell>
          <cell r="N269" t="str">
            <v>N</v>
          </cell>
          <cell r="O269" t="str">
            <v>No</v>
          </cell>
          <cell r="P269">
            <v>300</v>
          </cell>
          <cell r="Q269" t="str">
            <v>OwnedShelter</v>
          </cell>
          <cell r="R269">
            <v>0</v>
          </cell>
          <cell r="T269">
            <v>38625</v>
          </cell>
          <cell r="V269">
            <v>1250.5</v>
          </cell>
          <cell r="W269">
            <v>5500.5</v>
          </cell>
          <cell r="X269">
            <v>25</v>
          </cell>
          <cell r="Z269">
            <v>12</v>
          </cell>
          <cell r="AB269" t="str">
            <v>ALU</v>
          </cell>
          <cell r="AC269">
            <v>0</v>
          </cell>
          <cell r="AD269">
            <v>0</v>
          </cell>
          <cell r="AE269" t="str">
            <v/>
          </cell>
          <cell r="AJ269" t="str">
            <v>RD</v>
          </cell>
          <cell r="AL269" t="str">
            <v>GUYED</v>
          </cell>
          <cell r="AM269" t="str">
            <v>Tower</v>
          </cell>
          <cell r="AN269" t="str">
            <v>N</v>
          </cell>
          <cell r="AR269">
            <v>0</v>
          </cell>
          <cell r="AS269">
            <v>0</v>
          </cell>
          <cell r="AX269">
            <v>0</v>
          </cell>
          <cell r="BD269">
            <v>0</v>
          </cell>
          <cell r="BE269">
            <v>1</v>
          </cell>
          <cell r="BF269">
            <v>1</v>
          </cell>
          <cell r="BN269" t="str">
            <v>NA</v>
          </cell>
          <cell r="BO269" t="str">
            <v>Micro</v>
          </cell>
          <cell r="BP269">
            <v>1</v>
          </cell>
          <cell r="BQ269" t="str">
            <v>NA</v>
          </cell>
          <cell r="BU269">
            <v>18.373516666666667</v>
          </cell>
          <cell r="BV269">
            <v>4075.5895238095236</v>
          </cell>
          <cell r="BY269">
            <v>0</v>
          </cell>
          <cell r="BZ269">
            <v>0</v>
          </cell>
          <cell r="CH269">
            <v>0</v>
          </cell>
          <cell r="CI269">
            <v>0</v>
          </cell>
          <cell r="CJ269">
            <v>4863.0259523809518</v>
          </cell>
          <cell r="CK269">
            <v>10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10</v>
          </cell>
          <cell r="CT269" t="str">
            <v>Outdoor</v>
          </cell>
          <cell r="CU269" t="str">
            <v>No</v>
          </cell>
          <cell r="CV269" t="str">
            <v>Macro</v>
          </cell>
          <cell r="CW269" t="str">
            <v>GSM</v>
          </cell>
          <cell r="CX269" t="str">
            <v>Macro</v>
          </cell>
          <cell r="DC269" t="str">
            <v>Coax</v>
          </cell>
          <cell r="DD269" t="str">
            <v>Coax</v>
          </cell>
          <cell r="DL269">
            <v>2</v>
          </cell>
          <cell r="DM269">
            <v>0</v>
          </cell>
          <cell r="DN269">
            <v>0</v>
          </cell>
          <cell r="DO269">
            <v>2</v>
          </cell>
          <cell r="DR269">
            <v>21</v>
          </cell>
          <cell r="DV269">
            <v>0</v>
          </cell>
        </row>
        <row r="270">
          <cell r="A270" t="str">
            <v>Northcentral</v>
          </cell>
          <cell r="B270" t="str">
            <v>IL/WI</v>
          </cell>
          <cell r="F270">
            <v>1</v>
          </cell>
          <cell r="N270" t="str">
            <v>N</v>
          </cell>
          <cell r="O270" t="str">
            <v>No</v>
          </cell>
          <cell r="P270">
            <v>300</v>
          </cell>
          <cell r="Q270" t="str">
            <v>OwnedShelter</v>
          </cell>
          <cell r="R270">
            <v>0</v>
          </cell>
          <cell r="T270">
            <v>38625</v>
          </cell>
          <cell r="V270">
            <v>1250.5</v>
          </cell>
          <cell r="W270">
            <v>5500.5</v>
          </cell>
          <cell r="X270">
            <v>25</v>
          </cell>
          <cell r="Z270">
            <v>12</v>
          </cell>
          <cell r="AB270" t="str">
            <v>ALU</v>
          </cell>
          <cell r="AC270">
            <v>0</v>
          </cell>
          <cell r="AD270">
            <v>0</v>
          </cell>
          <cell r="AE270" t="str">
            <v/>
          </cell>
          <cell r="AJ270" t="str">
            <v>VRD</v>
          </cell>
          <cell r="AL270" t="str">
            <v>GUYED</v>
          </cell>
          <cell r="AM270" t="str">
            <v>Tower</v>
          </cell>
          <cell r="AN270" t="str">
            <v>N</v>
          </cell>
          <cell r="AR270">
            <v>0</v>
          </cell>
          <cell r="AS270">
            <v>0</v>
          </cell>
          <cell r="AX270">
            <v>0</v>
          </cell>
          <cell r="BD270">
            <v>0</v>
          </cell>
          <cell r="BE270">
            <v>1</v>
          </cell>
          <cell r="BF270">
            <v>1</v>
          </cell>
          <cell r="BN270" t="str">
            <v>NA</v>
          </cell>
          <cell r="BO270" t="str">
            <v>Micro</v>
          </cell>
          <cell r="BP270">
            <v>1</v>
          </cell>
          <cell r="BQ270" t="str">
            <v>NA</v>
          </cell>
          <cell r="BU270">
            <v>16.678480555555556</v>
          </cell>
          <cell r="BV270">
            <v>6231.8247619047606</v>
          </cell>
          <cell r="BY270">
            <v>0</v>
          </cell>
          <cell r="BZ270">
            <v>0</v>
          </cell>
          <cell r="CH270">
            <v>0</v>
          </cell>
          <cell r="CI270">
            <v>0</v>
          </cell>
          <cell r="CJ270">
            <v>6946.6167857142846</v>
          </cell>
          <cell r="CK270">
            <v>10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10</v>
          </cell>
          <cell r="CT270" t="str">
            <v>Outdoor</v>
          </cell>
          <cell r="CU270" t="str">
            <v>No</v>
          </cell>
          <cell r="CV270" t="str">
            <v>Macro</v>
          </cell>
          <cell r="CW270" t="str">
            <v>GSM</v>
          </cell>
          <cell r="CX270" t="str">
            <v>Macro</v>
          </cell>
          <cell r="DC270" t="str">
            <v>Coax</v>
          </cell>
          <cell r="DD270" t="str">
            <v>Coax</v>
          </cell>
          <cell r="DL270">
            <v>2</v>
          </cell>
          <cell r="DM270">
            <v>0</v>
          </cell>
          <cell r="DN270">
            <v>0</v>
          </cell>
          <cell r="DO270">
            <v>2</v>
          </cell>
          <cell r="DR270">
            <v>20</v>
          </cell>
          <cell r="DV270">
            <v>0</v>
          </cell>
        </row>
        <row r="271">
          <cell r="A271" t="str">
            <v>Northcentral</v>
          </cell>
          <cell r="B271" t="str">
            <v>IL/WI</v>
          </cell>
          <cell r="F271">
            <v>1</v>
          </cell>
          <cell r="N271" t="str">
            <v>N</v>
          </cell>
          <cell r="O271" t="str">
            <v>No</v>
          </cell>
          <cell r="P271">
            <v>300</v>
          </cell>
          <cell r="Q271" t="str">
            <v>OwnedShelter</v>
          </cell>
          <cell r="R271">
            <v>0</v>
          </cell>
          <cell r="T271">
            <v>38625</v>
          </cell>
          <cell r="V271">
            <v>1250.5</v>
          </cell>
          <cell r="W271">
            <v>5500.5</v>
          </cell>
          <cell r="X271">
            <v>25</v>
          </cell>
          <cell r="Z271">
            <v>12</v>
          </cell>
          <cell r="AB271" t="str">
            <v>ALU</v>
          </cell>
          <cell r="AC271">
            <v>0</v>
          </cell>
          <cell r="AD271">
            <v>0</v>
          </cell>
          <cell r="AE271" t="str">
            <v/>
          </cell>
          <cell r="AJ271" t="str">
            <v>VRD</v>
          </cell>
          <cell r="AL271" t="str">
            <v>GUYED</v>
          </cell>
          <cell r="AM271" t="str">
            <v>Tower</v>
          </cell>
          <cell r="AN271" t="str">
            <v>N</v>
          </cell>
          <cell r="AR271">
            <v>0</v>
          </cell>
          <cell r="AS271">
            <v>0</v>
          </cell>
          <cell r="AX271">
            <v>0</v>
          </cell>
          <cell r="BD271">
            <v>0</v>
          </cell>
          <cell r="BE271">
            <v>1</v>
          </cell>
          <cell r="BF271">
            <v>1</v>
          </cell>
          <cell r="BN271" t="str">
            <v>NA</v>
          </cell>
          <cell r="BO271" t="str">
            <v>Micro</v>
          </cell>
          <cell r="BP271">
            <v>1</v>
          </cell>
          <cell r="BQ271" t="str">
            <v>NA</v>
          </cell>
          <cell r="BU271">
            <v>43.942588888888892</v>
          </cell>
          <cell r="BV271">
            <v>4975.8133333333326</v>
          </cell>
          <cell r="BY271">
            <v>0</v>
          </cell>
          <cell r="BZ271">
            <v>0</v>
          </cell>
          <cell r="CH271">
            <v>0</v>
          </cell>
          <cell r="CI271">
            <v>0</v>
          </cell>
          <cell r="CJ271">
            <v>6859.0671428571422</v>
          </cell>
          <cell r="CK271">
            <v>10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10</v>
          </cell>
          <cell r="CT271" t="str">
            <v>Outdoor</v>
          </cell>
          <cell r="CU271" t="str">
            <v>No</v>
          </cell>
          <cell r="CV271" t="str">
            <v>Macro</v>
          </cell>
          <cell r="CW271" t="str">
            <v>GSM</v>
          </cell>
          <cell r="CX271" t="str">
            <v>Macro</v>
          </cell>
          <cell r="DC271" t="str">
            <v>Coax</v>
          </cell>
          <cell r="DD271" t="str">
            <v>Coax</v>
          </cell>
          <cell r="DL271">
            <v>2</v>
          </cell>
          <cell r="DM271">
            <v>0</v>
          </cell>
          <cell r="DN271">
            <v>0</v>
          </cell>
          <cell r="DO271">
            <v>2</v>
          </cell>
          <cell r="DR271">
            <v>41</v>
          </cell>
          <cell r="DV271">
            <v>0</v>
          </cell>
        </row>
        <row r="272">
          <cell r="A272" t="str">
            <v>Northcentral</v>
          </cell>
          <cell r="B272" t="str">
            <v>IL/WI</v>
          </cell>
          <cell r="F272">
            <v>1</v>
          </cell>
          <cell r="N272" t="str">
            <v>N</v>
          </cell>
          <cell r="O272" t="str">
            <v>No</v>
          </cell>
          <cell r="P272">
            <v>300</v>
          </cell>
          <cell r="Q272" t="str">
            <v>OwnedShelter</v>
          </cell>
          <cell r="R272">
            <v>0</v>
          </cell>
          <cell r="T272">
            <v>38625</v>
          </cell>
          <cell r="V272">
            <v>1250.5</v>
          </cell>
          <cell r="W272">
            <v>5500.5</v>
          </cell>
          <cell r="X272">
            <v>25</v>
          </cell>
          <cell r="Z272">
            <v>12</v>
          </cell>
          <cell r="AB272" t="str">
            <v>ALU</v>
          </cell>
          <cell r="AC272">
            <v>1</v>
          </cell>
          <cell r="AD272">
            <v>50</v>
          </cell>
          <cell r="AE272" t="str">
            <v>FIXED</v>
          </cell>
          <cell r="AJ272" t="str">
            <v>RD</v>
          </cell>
          <cell r="AL272" t="str">
            <v>GUYED</v>
          </cell>
          <cell r="AM272" t="str">
            <v>Tower</v>
          </cell>
          <cell r="AN272" t="str">
            <v>N</v>
          </cell>
          <cell r="AR272">
            <v>0</v>
          </cell>
          <cell r="AS272">
            <v>0</v>
          </cell>
          <cell r="AX272">
            <v>0</v>
          </cell>
          <cell r="BD272">
            <v>0</v>
          </cell>
          <cell r="BE272">
            <v>1</v>
          </cell>
          <cell r="BF272">
            <v>1</v>
          </cell>
          <cell r="BN272" t="str">
            <v>NA</v>
          </cell>
          <cell r="BO272" t="str">
            <v>Micro</v>
          </cell>
          <cell r="BP272">
            <v>1</v>
          </cell>
          <cell r="BQ272" t="str">
            <v>NA</v>
          </cell>
          <cell r="BU272">
            <v>30.806911111111113</v>
          </cell>
          <cell r="BV272">
            <v>5427.7876190476181</v>
          </cell>
          <cell r="BY272">
            <v>0</v>
          </cell>
          <cell r="BZ272">
            <v>0</v>
          </cell>
          <cell r="CH272">
            <v>0</v>
          </cell>
          <cell r="CI272">
            <v>0</v>
          </cell>
          <cell r="CJ272">
            <v>6748.0838095238087</v>
          </cell>
          <cell r="CK272">
            <v>10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10</v>
          </cell>
          <cell r="CT272" t="str">
            <v>Outdoor</v>
          </cell>
          <cell r="CU272" t="str">
            <v>No</v>
          </cell>
          <cell r="CV272" t="str">
            <v>Macro</v>
          </cell>
          <cell r="CW272" t="str">
            <v>GSM</v>
          </cell>
          <cell r="CX272" t="str">
            <v>Macro</v>
          </cell>
          <cell r="DC272" t="str">
            <v>Coax</v>
          </cell>
          <cell r="DD272" t="str">
            <v>Coax</v>
          </cell>
          <cell r="DL272">
            <v>2</v>
          </cell>
          <cell r="DM272">
            <v>0</v>
          </cell>
          <cell r="DN272">
            <v>0</v>
          </cell>
          <cell r="DO272">
            <v>2</v>
          </cell>
          <cell r="DR272">
            <v>31</v>
          </cell>
          <cell r="DV272">
            <v>0</v>
          </cell>
        </row>
        <row r="273">
          <cell r="A273" t="str">
            <v>Northcentral</v>
          </cell>
          <cell r="B273" t="str">
            <v>IL/WI</v>
          </cell>
          <cell r="F273">
            <v>1</v>
          </cell>
          <cell r="N273" t="str">
            <v>N</v>
          </cell>
          <cell r="O273" t="str">
            <v>No</v>
          </cell>
          <cell r="P273">
            <v>300</v>
          </cell>
          <cell r="Q273" t="str">
            <v>OwnedShelter</v>
          </cell>
          <cell r="R273">
            <v>0</v>
          </cell>
          <cell r="T273">
            <v>38642</v>
          </cell>
          <cell r="V273">
            <v>1250.5</v>
          </cell>
          <cell r="W273">
            <v>5500.5</v>
          </cell>
          <cell r="X273">
            <v>25</v>
          </cell>
          <cell r="Z273">
            <v>12</v>
          </cell>
          <cell r="AB273" t="str">
            <v>ALU</v>
          </cell>
          <cell r="AC273">
            <v>0</v>
          </cell>
          <cell r="AD273">
            <v>0</v>
          </cell>
          <cell r="AE273" t="str">
            <v/>
          </cell>
          <cell r="AJ273" t="str">
            <v>RD</v>
          </cell>
          <cell r="AL273" t="str">
            <v>GUYED</v>
          </cell>
          <cell r="AM273" t="str">
            <v>Tower</v>
          </cell>
          <cell r="AN273" t="str">
            <v>N</v>
          </cell>
          <cell r="AR273">
            <v>0</v>
          </cell>
          <cell r="AS273">
            <v>0</v>
          </cell>
          <cell r="AX273">
            <v>0</v>
          </cell>
          <cell r="BD273">
            <v>0</v>
          </cell>
          <cell r="BE273">
            <v>1</v>
          </cell>
          <cell r="BF273">
            <v>1</v>
          </cell>
          <cell r="BN273" t="str">
            <v>NA</v>
          </cell>
          <cell r="BO273" t="str">
            <v>Micro</v>
          </cell>
          <cell r="BP273">
            <v>1</v>
          </cell>
          <cell r="BQ273" t="str">
            <v>NA</v>
          </cell>
          <cell r="BU273">
            <v>18.657891666666664</v>
          </cell>
          <cell r="BV273">
            <v>7404.7285714285699</v>
          </cell>
          <cell r="BY273">
            <v>0</v>
          </cell>
          <cell r="BZ273">
            <v>0</v>
          </cell>
          <cell r="CH273">
            <v>0</v>
          </cell>
          <cell r="CI273">
            <v>0</v>
          </cell>
          <cell r="CJ273">
            <v>8204.3524999999991</v>
          </cell>
          <cell r="CK273">
            <v>10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10</v>
          </cell>
          <cell r="CT273" t="str">
            <v>Outdoor</v>
          </cell>
          <cell r="CU273" t="str">
            <v>No</v>
          </cell>
          <cell r="CV273" t="str">
            <v>Macro</v>
          </cell>
          <cell r="CW273" t="str">
            <v>GSM</v>
          </cell>
          <cell r="CX273" t="str">
            <v>Macro</v>
          </cell>
          <cell r="DC273" t="str">
            <v>Coax</v>
          </cell>
          <cell r="DD273" t="str">
            <v>Coax</v>
          </cell>
          <cell r="DL273">
            <v>2</v>
          </cell>
          <cell r="DM273">
            <v>0</v>
          </cell>
          <cell r="DN273">
            <v>0</v>
          </cell>
          <cell r="DO273">
            <v>2</v>
          </cell>
          <cell r="DR273">
            <v>22</v>
          </cell>
          <cell r="DV273">
            <v>0</v>
          </cell>
        </row>
        <row r="274">
          <cell r="A274" t="str">
            <v>Northcentral</v>
          </cell>
          <cell r="B274" t="str">
            <v>IL/WI</v>
          </cell>
          <cell r="F274">
            <v>1</v>
          </cell>
          <cell r="N274" t="str">
            <v>N</v>
          </cell>
          <cell r="O274" t="str">
            <v>No</v>
          </cell>
          <cell r="P274">
            <v>300</v>
          </cell>
          <cell r="Q274" t="str">
            <v>OwnedShelter</v>
          </cell>
          <cell r="R274">
            <v>0</v>
          </cell>
          <cell r="T274">
            <v>38717</v>
          </cell>
          <cell r="V274">
            <v>850.5</v>
          </cell>
          <cell r="W274">
            <v>6500.5</v>
          </cell>
          <cell r="X274">
            <v>0</v>
          </cell>
          <cell r="Z274">
            <v>24</v>
          </cell>
          <cell r="AB274" t="str">
            <v>ALU</v>
          </cell>
          <cell r="AC274">
            <v>0</v>
          </cell>
          <cell r="AD274">
            <v>0</v>
          </cell>
          <cell r="AE274" t="str">
            <v/>
          </cell>
          <cell r="AJ274" t="str">
            <v>SD</v>
          </cell>
          <cell r="AL274" t="str">
            <v>SELF SUPPORT</v>
          </cell>
          <cell r="AM274" t="str">
            <v>Tower</v>
          </cell>
          <cell r="AN274" t="str">
            <v>N</v>
          </cell>
          <cell r="AR274">
            <v>0</v>
          </cell>
          <cell r="AS274">
            <v>0</v>
          </cell>
          <cell r="AX274">
            <v>991527.66274006013</v>
          </cell>
          <cell r="BD274">
            <v>0</v>
          </cell>
          <cell r="BE274">
            <v>1</v>
          </cell>
          <cell r="BF274">
            <v>1</v>
          </cell>
          <cell r="BN274" t="str">
            <v>NA</v>
          </cell>
          <cell r="BO274" t="str">
            <v>Micro</v>
          </cell>
          <cell r="BP274">
            <v>1</v>
          </cell>
          <cell r="BQ274" t="str">
            <v>Micro</v>
          </cell>
          <cell r="BU274">
            <v>4.5464055555555554</v>
          </cell>
          <cell r="BV274">
            <v>0</v>
          </cell>
          <cell r="BY274">
            <v>0</v>
          </cell>
          <cell r="BZ274">
            <v>3150.2519489461652</v>
          </cell>
          <cell r="CH274">
            <v>0</v>
          </cell>
          <cell r="CI274">
            <v>3150.2519489461652</v>
          </cell>
          <cell r="CJ274">
            <v>3345.0979013271176</v>
          </cell>
          <cell r="CK274">
            <v>10</v>
          </cell>
          <cell r="CL274">
            <v>0</v>
          </cell>
          <cell r="CM274">
            <v>10</v>
          </cell>
          <cell r="CN274">
            <v>0</v>
          </cell>
          <cell r="CO274">
            <v>0</v>
          </cell>
          <cell r="CP274">
            <v>0</v>
          </cell>
          <cell r="CT274" t="str">
            <v>Outdoor</v>
          </cell>
          <cell r="CU274" t="str">
            <v>No</v>
          </cell>
          <cell r="CV274" t="str">
            <v>Micro</v>
          </cell>
          <cell r="CW274" t="str">
            <v>GSM-UMTS</v>
          </cell>
          <cell r="CX274" t="str">
            <v>Micro</v>
          </cell>
          <cell r="DC274" t="str">
            <v>Coax</v>
          </cell>
          <cell r="DD274" t="str">
            <v>Coax</v>
          </cell>
          <cell r="DL274">
            <v>2</v>
          </cell>
          <cell r="DM274">
            <v>0</v>
          </cell>
          <cell r="DN274">
            <v>0</v>
          </cell>
          <cell r="DO274">
            <v>2</v>
          </cell>
          <cell r="DR274">
            <v>10</v>
          </cell>
          <cell r="DV274">
            <v>0</v>
          </cell>
        </row>
        <row r="275">
          <cell r="A275" t="str">
            <v>Northcentral</v>
          </cell>
          <cell r="B275" t="str">
            <v>IL/WI</v>
          </cell>
          <cell r="F275">
            <v>1</v>
          </cell>
          <cell r="N275" t="str">
            <v>N</v>
          </cell>
          <cell r="O275" t="str">
            <v>No</v>
          </cell>
          <cell r="P275">
            <v>130</v>
          </cell>
          <cell r="Q275" t="str">
            <v>OwnedShelter</v>
          </cell>
          <cell r="R275">
            <v>0</v>
          </cell>
          <cell r="T275">
            <v>38716</v>
          </cell>
          <cell r="V275">
            <v>850.5</v>
          </cell>
          <cell r="W275">
            <v>6500.5</v>
          </cell>
          <cell r="X275">
            <v>0</v>
          </cell>
          <cell r="Z275">
            <v>24</v>
          </cell>
          <cell r="AB275" t="str">
            <v>ALU</v>
          </cell>
          <cell r="AC275">
            <v>0</v>
          </cell>
          <cell r="AD275">
            <v>0</v>
          </cell>
          <cell r="AE275" t="str">
            <v/>
          </cell>
          <cell r="AJ275" t="str">
            <v>SD</v>
          </cell>
          <cell r="AL275" t="str">
            <v>MONOPOLE</v>
          </cell>
          <cell r="AM275" t="str">
            <v>Tower</v>
          </cell>
          <cell r="AN275" t="str">
            <v>N</v>
          </cell>
          <cell r="AR275">
            <v>0</v>
          </cell>
          <cell r="AS275">
            <v>0</v>
          </cell>
          <cell r="AX275">
            <v>1221845.0867576776</v>
          </cell>
          <cell r="BD275">
            <v>0</v>
          </cell>
          <cell r="BE275">
            <v>1</v>
          </cell>
          <cell r="BF275">
            <v>1</v>
          </cell>
          <cell r="BN275" t="str">
            <v>NA</v>
          </cell>
          <cell r="BO275" t="str">
            <v>Micro</v>
          </cell>
          <cell r="BP275">
            <v>1</v>
          </cell>
          <cell r="BQ275" t="str">
            <v>Micro</v>
          </cell>
          <cell r="BU275">
            <v>8.7736805555555559</v>
          </cell>
          <cell r="BV275">
            <v>0</v>
          </cell>
          <cell r="BY275">
            <v>0</v>
          </cell>
          <cell r="BZ275">
            <v>3841.0732086678554</v>
          </cell>
          <cell r="CH275">
            <v>0</v>
          </cell>
          <cell r="CI275">
            <v>3841.0732086678554</v>
          </cell>
          <cell r="CJ275">
            <v>4217.0880896202361</v>
          </cell>
          <cell r="CK275">
            <v>10</v>
          </cell>
          <cell r="CL275">
            <v>0</v>
          </cell>
          <cell r="CM275">
            <v>10</v>
          </cell>
          <cell r="CN275">
            <v>0</v>
          </cell>
          <cell r="CO275">
            <v>0</v>
          </cell>
          <cell r="CP275">
            <v>0</v>
          </cell>
          <cell r="CT275" t="str">
            <v>Outdoor</v>
          </cell>
          <cell r="CU275" t="str">
            <v>No</v>
          </cell>
          <cell r="CV275" t="str">
            <v>Micro</v>
          </cell>
          <cell r="CW275" t="str">
            <v>GSM-UMTS</v>
          </cell>
          <cell r="CX275" t="str">
            <v>Micro</v>
          </cell>
          <cell r="DC275" t="str">
            <v>Coax</v>
          </cell>
          <cell r="DD275" t="str">
            <v>Coax</v>
          </cell>
          <cell r="DL275">
            <v>2</v>
          </cell>
          <cell r="DM275">
            <v>0</v>
          </cell>
          <cell r="DN275">
            <v>0</v>
          </cell>
          <cell r="DO275">
            <v>2</v>
          </cell>
          <cell r="DR275">
            <v>14</v>
          </cell>
          <cell r="DV275">
            <v>0</v>
          </cell>
        </row>
        <row r="276">
          <cell r="A276" t="str">
            <v>Northcentral</v>
          </cell>
          <cell r="B276" t="str">
            <v>IL/WI</v>
          </cell>
          <cell r="F276">
            <v>1</v>
          </cell>
          <cell r="N276" t="str">
            <v>N</v>
          </cell>
          <cell r="O276" t="str">
            <v>No</v>
          </cell>
          <cell r="P276">
            <v>130</v>
          </cell>
          <cell r="Q276" t="str">
            <v>OwnedShelter</v>
          </cell>
          <cell r="R276">
            <v>0</v>
          </cell>
          <cell r="T276">
            <v>38716</v>
          </cell>
          <cell r="V276">
            <v>850.5</v>
          </cell>
          <cell r="W276">
            <v>6500.5</v>
          </cell>
          <cell r="X276">
            <v>0</v>
          </cell>
          <cell r="Z276">
            <v>24</v>
          </cell>
          <cell r="AB276" t="str">
            <v>ALU</v>
          </cell>
          <cell r="AC276">
            <v>0</v>
          </cell>
          <cell r="AD276">
            <v>0</v>
          </cell>
          <cell r="AE276" t="str">
            <v/>
          </cell>
          <cell r="AJ276" t="str">
            <v>SD</v>
          </cell>
          <cell r="AL276" t="str">
            <v>MONOPOLE</v>
          </cell>
          <cell r="AM276" t="str">
            <v>Tower</v>
          </cell>
          <cell r="AN276" t="str">
            <v>N</v>
          </cell>
          <cell r="AR276">
            <v>0</v>
          </cell>
          <cell r="AS276">
            <v>0</v>
          </cell>
          <cell r="AX276">
            <v>2020079.7010001217</v>
          </cell>
          <cell r="BD276">
            <v>0</v>
          </cell>
          <cell r="BE276">
            <v>1</v>
          </cell>
          <cell r="BF276">
            <v>1</v>
          </cell>
          <cell r="BN276" t="str">
            <v>NA</v>
          </cell>
          <cell r="BO276" t="str">
            <v>Micro</v>
          </cell>
          <cell r="BP276">
            <v>1</v>
          </cell>
          <cell r="BQ276" t="str">
            <v>Micro</v>
          </cell>
          <cell r="BU276">
            <v>7.6349888888888895</v>
          </cell>
          <cell r="BV276">
            <v>0</v>
          </cell>
          <cell r="BY276">
            <v>0</v>
          </cell>
          <cell r="BZ276">
            <v>7081.6650498415402</v>
          </cell>
          <cell r="CH276">
            <v>0</v>
          </cell>
          <cell r="CI276">
            <v>7081.6650498415402</v>
          </cell>
          <cell r="CJ276">
            <v>7408.8788593653499</v>
          </cell>
          <cell r="CK276">
            <v>10</v>
          </cell>
          <cell r="CL276">
            <v>0</v>
          </cell>
          <cell r="CM276">
            <v>10</v>
          </cell>
          <cell r="CN276">
            <v>0</v>
          </cell>
          <cell r="CO276">
            <v>0</v>
          </cell>
          <cell r="CP276">
            <v>0</v>
          </cell>
          <cell r="CT276" t="str">
            <v>Outdoor</v>
          </cell>
          <cell r="CU276" t="str">
            <v>No</v>
          </cell>
          <cell r="CV276" t="str">
            <v>Micro</v>
          </cell>
          <cell r="CW276" t="str">
            <v>GSM-UMTS</v>
          </cell>
          <cell r="CX276" t="str">
            <v>Micro</v>
          </cell>
          <cell r="DC276" t="str">
            <v>Coax</v>
          </cell>
          <cell r="DD276" t="str">
            <v>Coax</v>
          </cell>
          <cell r="DL276">
            <v>2</v>
          </cell>
          <cell r="DM276">
            <v>0</v>
          </cell>
          <cell r="DN276">
            <v>0</v>
          </cell>
          <cell r="DO276">
            <v>2</v>
          </cell>
          <cell r="DR276">
            <v>12</v>
          </cell>
          <cell r="DV276">
            <v>0</v>
          </cell>
        </row>
        <row r="277">
          <cell r="A277" t="str">
            <v>Northcentral</v>
          </cell>
          <cell r="B277" t="str">
            <v>IL/WI</v>
          </cell>
          <cell r="F277">
            <v>1</v>
          </cell>
          <cell r="N277" t="str">
            <v>N</v>
          </cell>
          <cell r="O277" t="str">
            <v>No</v>
          </cell>
          <cell r="P277">
            <v>146</v>
          </cell>
          <cell r="Q277" t="str">
            <v>Cabinet</v>
          </cell>
          <cell r="R277">
            <v>0</v>
          </cell>
          <cell r="T277">
            <v>38716</v>
          </cell>
          <cell r="V277">
            <v>850.5</v>
          </cell>
          <cell r="W277">
            <v>6500.5</v>
          </cell>
          <cell r="X277">
            <v>0</v>
          </cell>
          <cell r="Z277">
            <v>24</v>
          </cell>
          <cell r="AB277" t="str">
            <v>ALU</v>
          </cell>
          <cell r="AC277">
            <v>0</v>
          </cell>
          <cell r="AD277">
            <v>0</v>
          </cell>
          <cell r="AE277" t="str">
            <v/>
          </cell>
          <cell r="AJ277" t="str">
            <v>SD</v>
          </cell>
          <cell r="AL277" t="str">
            <v>MONOPOLE</v>
          </cell>
          <cell r="AM277" t="str">
            <v>Tower</v>
          </cell>
          <cell r="AN277" t="str">
            <v>N</v>
          </cell>
          <cell r="AR277">
            <v>0</v>
          </cell>
          <cell r="AS277">
            <v>0</v>
          </cell>
          <cell r="AX277">
            <v>2859758.7839428536</v>
          </cell>
          <cell r="BD277">
            <v>0</v>
          </cell>
          <cell r="BE277">
            <v>1</v>
          </cell>
          <cell r="BF277">
            <v>1</v>
          </cell>
          <cell r="BN277" t="str">
            <v>NA</v>
          </cell>
          <cell r="BO277" t="str">
            <v>Micro</v>
          </cell>
          <cell r="BP277">
            <v>1</v>
          </cell>
          <cell r="BQ277" t="str">
            <v>Micro</v>
          </cell>
          <cell r="BU277">
            <v>13.018527777777777</v>
          </cell>
          <cell r="BV277">
            <v>0</v>
          </cell>
          <cell r="BY277">
            <v>0</v>
          </cell>
          <cell r="BZ277">
            <v>8334.2004722539605</v>
          </cell>
          <cell r="CH277">
            <v>0</v>
          </cell>
          <cell r="CI277">
            <v>8334.2004722539605</v>
          </cell>
          <cell r="CJ277">
            <v>8892.1373770158643</v>
          </cell>
          <cell r="CK277">
            <v>4</v>
          </cell>
          <cell r="CL277">
            <v>0</v>
          </cell>
          <cell r="CM277">
            <v>20</v>
          </cell>
          <cell r="CN277">
            <v>6</v>
          </cell>
          <cell r="CO277">
            <v>0</v>
          </cell>
          <cell r="CP277">
            <v>0</v>
          </cell>
          <cell r="CT277" t="str">
            <v>Outdoor</v>
          </cell>
          <cell r="CU277" t="str">
            <v>No</v>
          </cell>
          <cell r="CV277" t="str">
            <v>Micro</v>
          </cell>
          <cell r="CW277" t="str">
            <v>GSM-UMTS</v>
          </cell>
          <cell r="CX277" t="str">
            <v>Micro</v>
          </cell>
          <cell r="DC277" t="str">
            <v>Coax</v>
          </cell>
          <cell r="DD277" t="str">
            <v>Coax</v>
          </cell>
          <cell r="DL277">
            <v>2</v>
          </cell>
          <cell r="DM277">
            <v>0</v>
          </cell>
          <cell r="DN277">
            <v>0</v>
          </cell>
          <cell r="DO277">
            <v>2</v>
          </cell>
          <cell r="DR277">
            <v>17</v>
          </cell>
          <cell r="DV277">
            <v>0</v>
          </cell>
        </row>
        <row r="278">
          <cell r="A278" t="str">
            <v>Northcentral</v>
          </cell>
          <cell r="B278" t="str">
            <v>IL/WI</v>
          </cell>
          <cell r="F278">
            <v>1</v>
          </cell>
          <cell r="N278" t="str">
            <v>N</v>
          </cell>
          <cell r="O278" t="str">
            <v>No</v>
          </cell>
          <cell r="P278">
            <v>190</v>
          </cell>
          <cell r="Q278" t="str">
            <v>Cabinet</v>
          </cell>
          <cell r="R278">
            <v>0</v>
          </cell>
          <cell r="T278">
            <v>38699</v>
          </cell>
          <cell r="V278">
            <v>1250.5</v>
          </cell>
          <cell r="W278">
            <v>5500.5</v>
          </cell>
          <cell r="X278">
            <v>25</v>
          </cell>
          <cell r="Z278">
            <v>0</v>
          </cell>
          <cell r="AB278" t="str">
            <v>ALU</v>
          </cell>
          <cell r="AC278">
            <v>0</v>
          </cell>
          <cell r="AD278">
            <v>0</v>
          </cell>
          <cell r="AE278" t="str">
            <v/>
          </cell>
          <cell r="AJ278" t="str">
            <v>RD</v>
          </cell>
          <cell r="AL278" t="str">
            <v>MONOPOLE</v>
          </cell>
          <cell r="AM278" t="str">
            <v>Tower</v>
          </cell>
          <cell r="AN278" t="str">
            <v>N</v>
          </cell>
          <cell r="AR278">
            <v>0</v>
          </cell>
          <cell r="AS278">
            <v>0</v>
          </cell>
          <cell r="AX278">
            <v>3072798.5812945878</v>
          </cell>
          <cell r="BD278">
            <v>0</v>
          </cell>
          <cell r="BE278">
            <v>1</v>
          </cell>
          <cell r="BF278">
            <v>1</v>
          </cell>
          <cell r="BN278" t="str">
            <v>NA</v>
          </cell>
          <cell r="BO278" t="str">
            <v>Micro</v>
          </cell>
          <cell r="BP278">
            <v>1</v>
          </cell>
          <cell r="BQ278" t="str">
            <v>Micro</v>
          </cell>
          <cell r="BU278">
            <v>27.150919444444447</v>
          </cell>
          <cell r="BV278">
            <v>0</v>
          </cell>
          <cell r="BY278">
            <v>0</v>
          </cell>
          <cell r="BZ278">
            <v>11312.778434622895</v>
          </cell>
          <cell r="CH278">
            <v>0</v>
          </cell>
          <cell r="CI278">
            <v>11312.778434622895</v>
          </cell>
          <cell r="CJ278">
            <v>12476.389267956229</v>
          </cell>
          <cell r="CK278">
            <v>10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20</v>
          </cell>
          <cell r="CT278" t="str">
            <v>Outdoor</v>
          </cell>
          <cell r="CU278" t="str">
            <v>No</v>
          </cell>
          <cell r="CV278" t="str">
            <v>Micro</v>
          </cell>
          <cell r="CW278" t="str">
            <v>GSM-UMTS</v>
          </cell>
          <cell r="CX278" t="str">
            <v>Micro</v>
          </cell>
          <cell r="DC278" t="str">
            <v>Coax</v>
          </cell>
          <cell r="DD278" t="str">
            <v>Coax</v>
          </cell>
          <cell r="DL278">
            <v>2</v>
          </cell>
          <cell r="DM278">
            <v>0</v>
          </cell>
          <cell r="DN278">
            <v>0</v>
          </cell>
          <cell r="DO278">
            <v>2</v>
          </cell>
          <cell r="DR278">
            <v>29</v>
          </cell>
          <cell r="DV278">
            <v>0</v>
          </cell>
        </row>
        <row r="279">
          <cell r="A279" t="str">
            <v>Northcentral</v>
          </cell>
          <cell r="B279" t="str">
            <v>IL/WI</v>
          </cell>
          <cell r="F279">
            <v>1</v>
          </cell>
          <cell r="N279" t="str">
            <v>N</v>
          </cell>
          <cell r="O279" t="str">
            <v>No</v>
          </cell>
          <cell r="P279">
            <v>300</v>
          </cell>
          <cell r="Q279" t="str">
            <v>OwnedShelter</v>
          </cell>
          <cell r="R279">
            <v>0</v>
          </cell>
          <cell r="T279">
            <v>38625</v>
          </cell>
          <cell r="V279">
            <v>1250.5</v>
          </cell>
          <cell r="W279">
            <v>5500.5</v>
          </cell>
          <cell r="X279">
            <v>25</v>
          </cell>
          <cell r="Z279">
            <v>12</v>
          </cell>
          <cell r="AB279" t="str">
            <v>ALU</v>
          </cell>
          <cell r="AC279">
            <v>0</v>
          </cell>
          <cell r="AD279">
            <v>0</v>
          </cell>
          <cell r="AE279" t="str">
            <v/>
          </cell>
          <cell r="AJ279" t="str">
            <v>RD</v>
          </cell>
          <cell r="AL279" t="str">
            <v>GUYED</v>
          </cell>
          <cell r="AM279" t="str">
            <v>Tower</v>
          </cell>
          <cell r="AN279" t="str">
            <v>N</v>
          </cell>
          <cell r="AR279">
            <v>0</v>
          </cell>
          <cell r="AS279">
            <v>0</v>
          </cell>
          <cell r="AX279">
            <v>0</v>
          </cell>
          <cell r="BD279">
            <v>0</v>
          </cell>
          <cell r="BE279">
            <v>1</v>
          </cell>
          <cell r="BF279">
            <v>1</v>
          </cell>
          <cell r="BN279" t="str">
            <v>NA</v>
          </cell>
          <cell r="BO279" t="str">
            <v>Micro</v>
          </cell>
          <cell r="BP279">
            <v>1</v>
          </cell>
          <cell r="BQ279" t="str">
            <v>NA</v>
          </cell>
          <cell r="BU279">
            <v>41.420324999999998</v>
          </cell>
          <cell r="BV279">
            <v>5498.579999999999</v>
          </cell>
          <cell r="BY279">
            <v>0</v>
          </cell>
          <cell r="BZ279">
            <v>0</v>
          </cell>
          <cell r="CH279">
            <v>0</v>
          </cell>
          <cell r="CI279">
            <v>0</v>
          </cell>
          <cell r="CJ279">
            <v>7273.7367857142845</v>
          </cell>
          <cell r="CK279">
            <v>10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10</v>
          </cell>
          <cell r="CT279" t="str">
            <v>Outdoor</v>
          </cell>
          <cell r="CU279" t="str">
            <v>No</v>
          </cell>
          <cell r="CV279" t="str">
            <v>Macro</v>
          </cell>
          <cell r="CW279" t="str">
            <v>GSM</v>
          </cell>
          <cell r="CX279" t="str">
            <v>Macro</v>
          </cell>
          <cell r="DC279" t="str">
            <v>Coax</v>
          </cell>
          <cell r="DD279" t="str">
            <v>Coax</v>
          </cell>
          <cell r="DL279">
            <v>2</v>
          </cell>
          <cell r="DM279">
            <v>0</v>
          </cell>
          <cell r="DN279">
            <v>0</v>
          </cell>
          <cell r="DO279">
            <v>2</v>
          </cell>
          <cell r="DR279">
            <v>39</v>
          </cell>
          <cell r="DV279">
            <v>0</v>
          </cell>
        </row>
        <row r="280">
          <cell r="A280" t="str">
            <v>Northcentral</v>
          </cell>
          <cell r="B280" t="str">
            <v>IL/WI</v>
          </cell>
          <cell r="F280">
            <v>1</v>
          </cell>
          <cell r="N280" t="str">
            <v>N</v>
          </cell>
          <cell r="O280" t="str">
            <v>No</v>
          </cell>
          <cell r="P280">
            <v>300</v>
          </cell>
          <cell r="Q280" t="str">
            <v>OwnedShelter</v>
          </cell>
          <cell r="R280">
            <v>0</v>
          </cell>
          <cell r="T280">
            <v>38665</v>
          </cell>
          <cell r="V280">
            <v>1250.5</v>
          </cell>
          <cell r="W280">
            <v>5500.5</v>
          </cell>
          <cell r="X280">
            <v>25</v>
          </cell>
          <cell r="Z280">
            <v>0</v>
          </cell>
          <cell r="AB280" t="str">
            <v>ALU</v>
          </cell>
          <cell r="AC280">
            <v>0</v>
          </cell>
          <cell r="AD280">
            <v>0</v>
          </cell>
          <cell r="AE280" t="str">
            <v/>
          </cell>
          <cell r="AJ280" t="str">
            <v>RD</v>
          </cell>
          <cell r="AL280" t="str">
            <v>SELF SUPPORT</v>
          </cell>
          <cell r="AM280" t="str">
            <v>Tower</v>
          </cell>
          <cell r="AN280" t="str">
            <v>N</v>
          </cell>
          <cell r="AR280">
            <v>0</v>
          </cell>
          <cell r="AS280">
            <v>0</v>
          </cell>
          <cell r="AX280">
            <v>0</v>
          </cell>
          <cell r="BD280">
            <v>0</v>
          </cell>
          <cell r="BE280">
            <v>1</v>
          </cell>
          <cell r="BF280">
            <v>1</v>
          </cell>
          <cell r="BN280" t="str">
            <v>NA</v>
          </cell>
          <cell r="BO280" t="str">
            <v>Micro</v>
          </cell>
          <cell r="BP280">
            <v>1</v>
          </cell>
          <cell r="BQ280" t="str">
            <v>NA</v>
          </cell>
          <cell r="BU280">
            <v>53.65240277777778</v>
          </cell>
          <cell r="BV280">
            <v>7850.1790476190472</v>
          </cell>
          <cell r="BY280">
            <v>0</v>
          </cell>
          <cell r="BZ280">
            <v>0</v>
          </cell>
          <cell r="CH280">
            <v>0</v>
          </cell>
          <cell r="CI280">
            <v>0</v>
          </cell>
          <cell r="CJ280">
            <v>10149.567738095237</v>
          </cell>
          <cell r="CK280">
            <v>10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10</v>
          </cell>
          <cell r="CT280" t="str">
            <v>Outdoor</v>
          </cell>
          <cell r="CU280" t="str">
            <v>No</v>
          </cell>
          <cell r="CV280" t="str">
            <v>Macro</v>
          </cell>
          <cell r="CW280" t="str">
            <v>GSM</v>
          </cell>
          <cell r="CX280" t="str">
            <v>Macro</v>
          </cell>
          <cell r="DC280" t="str">
            <v>Coax</v>
          </cell>
          <cell r="DD280" t="str">
            <v>Coax</v>
          </cell>
          <cell r="DL280">
            <v>2</v>
          </cell>
          <cell r="DM280">
            <v>0</v>
          </cell>
          <cell r="DN280">
            <v>0</v>
          </cell>
          <cell r="DO280">
            <v>2</v>
          </cell>
          <cell r="DR280">
            <v>49</v>
          </cell>
          <cell r="DV280">
            <v>0</v>
          </cell>
        </row>
        <row r="281">
          <cell r="A281" t="str">
            <v>Northcentral</v>
          </cell>
          <cell r="B281" t="str">
            <v>IL/WI</v>
          </cell>
          <cell r="F281">
            <v>1</v>
          </cell>
          <cell r="N281" t="str">
            <v>N</v>
          </cell>
          <cell r="O281" t="str">
            <v>No</v>
          </cell>
          <cell r="P281">
            <v>300</v>
          </cell>
          <cell r="Q281" t="str">
            <v>OwnedShelter</v>
          </cell>
          <cell r="R281">
            <v>0</v>
          </cell>
          <cell r="T281">
            <v>38646</v>
          </cell>
          <cell r="V281">
            <v>1250.5</v>
          </cell>
          <cell r="W281">
            <v>5500.5</v>
          </cell>
          <cell r="X281">
            <v>25</v>
          </cell>
          <cell r="Z281">
            <v>12</v>
          </cell>
          <cell r="AB281" t="str">
            <v>ALU</v>
          </cell>
          <cell r="AC281">
            <v>0</v>
          </cell>
          <cell r="AD281">
            <v>0</v>
          </cell>
          <cell r="AE281" t="str">
            <v/>
          </cell>
          <cell r="AJ281" t="str">
            <v>RD</v>
          </cell>
          <cell r="AL281" t="str">
            <v>GUYED</v>
          </cell>
          <cell r="AM281" t="str">
            <v>Tower</v>
          </cell>
          <cell r="AN281" t="str">
            <v>N</v>
          </cell>
          <cell r="AR281">
            <v>0</v>
          </cell>
          <cell r="AS281">
            <v>0</v>
          </cell>
          <cell r="AX281">
            <v>0</v>
          </cell>
          <cell r="BD281">
            <v>0</v>
          </cell>
          <cell r="BE281">
            <v>1</v>
          </cell>
          <cell r="BF281">
            <v>1</v>
          </cell>
          <cell r="BN281" t="str">
            <v>NA</v>
          </cell>
          <cell r="BO281" t="str">
            <v>Micro</v>
          </cell>
          <cell r="BP281">
            <v>1</v>
          </cell>
          <cell r="BQ281" t="str">
            <v>NA</v>
          </cell>
          <cell r="BU281">
            <v>42.062202777777777</v>
          </cell>
          <cell r="BV281">
            <v>9567.3028571428567</v>
          </cell>
          <cell r="BY281">
            <v>0</v>
          </cell>
          <cell r="BZ281">
            <v>0</v>
          </cell>
          <cell r="CH281">
            <v>0</v>
          </cell>
          <cell r="CI281">
            <v>0</v>
          </cell>
          <cell r="CJ281">
            <v>11369.968690476189</v>
          </cell>
          <cell r="CK281">
            <v>10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10</v>
          </cell>
          <cell r="CT281" t="str">
            <v>Outdoor</v>
          </cell>
          <cell r="CU281" t="str">
            <v>No</v>
          </cell>
          <cell r="CV281" t="str">
            <v>Macro</v>
          </cell>
          <cell r="CW281" t="str">
            <v>GSM</v>
          </cell>
          <cell r="CX281" t="str">
            <v>Macro</v>
          </cell>
          <cell r="DC281" t="str">
            <v>Coax</v>
          </cell>
          <cell r="DD281" t="str">
            <v>Coax</v>
          </cell>
          <cell r="DL281">
            <v>2</v>
          </cell>
          <cell r="DM281">
            <v>0</v>
          </cell>
          <cell r="DN281">
            <v>0</v>
          </cell>
          <cell r="DO281">
            <v>2</v>
          </cell>
          <cell r="DR281">
            <v>40</v>
          </cell>
          <cell r="DV281">
            <v>0</v>
          </cell>
        </row>
        <row r="282">
          <cell r="A282" t="str">
            <v>Northcentral</v>
          </cell>
          <cell r="B282" t="str">
            <v>IL/WI</v>
          </cell>
          <cell r="F282">
            <v>1</v>
          </cell>
          <cell r="N282" t="str">
            <v>Y</v>
          </cell>
          <cell r="O282" t="str">
            <v>Yes</v>
          </cell>
          <cell r="P282">
            <v>74</v>
          </cell>
          <cell r="Q282" t="str">
            <v>OwnedShelter</v>
          </cell>
          <cell r="R282">
            <v>0</v>
          </cell>
          <cell r="T282">
            <v>38716</v>
          </cell>
          <cell r="V282">
            <v>1250.5</v>
          </cell>
          <cell r="W282">
            <v>5500.5</v>
          </cell>
          <cell r="X282">
            <v>25</v>
          </cell>
          <cell r="Z282">
            <v>0</v>
          </cell>
          <cell r="AB282" t="str">
            <v>ALU</v>
          </cell>
          <cell r="AC282">
            <v>0</v>
          </cell>
          <cell r="AD282">
            <v>0</v>
          </cell>
          <cell r="AE282" t="str">
            <v/>
          </cell>
          <cell r="AJ282" t="str">
            <v>UD</v>
          </cell>
          <cell r="AL282" t="str">
            <v>MONOPOLE</v>
          </cell>
          <cell r="AM282" t="str">
            <v>Tower</v>
          </cell>
          <cell r="AN282" t="str">
            <v>N</v>
          </cell>
          <cell r="AR282">
            <v>0</v>
          </cell>
          <cell r="AS282">
            <v>0</v>
          </cell>
          <cell r="AX282">
            <v>3371338.9325973857</v>
          </cell>
          <cell r="BD282">
            <v>0</v>
          </cell>
          <cell r="BE282">
            <v>1</v>
          </cell>
          <cell r="BF282">
            <v>1</v>
          </cell>
          <cell r="BN282" t="str">
            <v>NA</v>
          </cell>
          <cell r="BO282" t="str">
            <v>Micro</v>
          </cell>
          <cell r="BP282">
            <v>1</v>
          </cell>
          <cell r="BQ282" t="str">
            <v>Micro</v>
          </cell>
          <cell r="BU282">
            <v>18.372222222222224</v>
          </cell>
          <cell r="BV282">
            <v>0</v>
          </cell>
          <cell r="BY282">
            <v>0</v>
          </cell>
          <cell r="BZ282">
            <v>9814.0785803751423</v>
          </cell>
          <cell r="CH282">
            <v>0</v>
          </cell>
          <cell r="CI282">
            <v>9814.0785803751423</v>
          </cell>
          <cell r="CJ282">
            <v>10601.459532756095</v>
          </cell>
          <cell r="CK282">
            <v>10</v>
          </cell>
          <cell r="CL282">
            <v>0</v>
          </cell>
          <cell r="CM282">
            <v>0</v>
          </cell>
          <cell r="CN282">
            <v>0</v>
          </cell>
          <cell r="CO282">
            <v>-10</v>
          </cell>
          <cell r="CP282">
            <v>20</v>
          </cell>
          <cell r="CT282" t="str">
            <v>Outdoor</v>
          </cell>
          <cell r="CU282" t="str">
            <v>Yes</v>
          </cell>
          <cell r="CV282" t="str">
            <v>Micro</v>
          </cell>
          <cell r="CW282" t="str">
            <v>GSM-UMTS</v>
          </cell>
          <cell r="CX282" t="str">
            <v>Micro</v>
          </cell>
          <cell r="DC282" t="str">
            <v>Coax</v>
          </cell>
          <cell r="DD282" t="str">
            <v>Coax</v>
          </cell>
          <cell r="DL282">
            <v>2</v>
          </cell>
          <cell r="DM282">
            <v>0</v>
          </cell>
          <cell r="DN282">
            <v>0</v>
          </cell>
          <cell r="DO282">
            <v>2</v>
          </cell>
          <cell r="DR282">
            <v>21</v>
          </cell>
          <cell r="DV282">
            <v>0</v>
          </cell>
        </row>
        <row r="283">
          <cell r="A283" t="str">
            <v>Northcentral</v>
          </cell>
          <cell r="B283" t="str">
            <v>IL/WI</v>
          </cell>
          <cell r="F283">
            <v>1</v>
          </cell>
          <cell r="N283" t="str">
            <v>N</v>
          </cell>
          <cell r="O283" t="str">
            <v>No</v>
          </cell>
          <cell r="P283">
            <v>300</v>
          </cell>
          <cell r="Q283" t="str">
            <v>OwnedShelter</v>
          </cell>
          <cell r="R283">
            <v>0</v>
          </cell>
          <cell r="T283">
            <v>38694</v>
          </cell>
          <cell r="V283">
            <v>1250.5</v>
          </cell>
          <cell r="W283">
            <v>5500.5</v>
          </cell>
          <cell r="X283">
            <v>25</v>
          </cell>
          <cell r="Z283">
            <v>12</v>
          </cell>
          <cell r="AB283" t="str">
            <v>ALU</v>
          </cell>
          <cell r="AC283">
            <v>0</v>
          </cell>
          <cell r="AD283">
            <v>0</v>
          </cell>
          <cell r="AE283" t="str">
            <v/>
          </cell>
          <cell r="AJ283" t="str">
            <v>VRD</v>
          </cell>
          <cell r="AL283" t="str">
            <v>GUYED</v>
          </cell>
          <cell r="AM283" t="str">
            <v>Tower</v>
          </cell>
          <cell r="AN283" t="str">
            <v>N</v>
          </cell>
          <cell r="AR283">
            <v>0</v>
          </cell>
          <cell r="AS283">
            <v>0</v>
          </cell>
          <cell r="AX283">
            <v>0</v>
          </cell>
          <cell r="BD283">
            <v>0</v>
          </cell>
          <cell r="BE283">
            <v>1</v>
          </cell>
          <cell r="BF283">
            <v>1</v>
          </cell>
          <cell r="BN283" t="str">
            <v>NA</v>
          </cell>
          <cell r="BO283" t="str">
            <v>Micro</v>
          </cell>
          <cell r="BP283">
            <v>1</v>
          </cell>
          <cell r="BQ283" t="str">
            <v>NA</v>
          </cell>
          <cell r="BU283">
            <v>60.18757777777779</v>
          </cell>
          <cell r="BV283">
            <v>7968.655238095238</v>
          </cell>
          <cell r="BY283">
            <v>0</v>
          </cell>
          <cell r="BZ283">
            <v>0</v>
          </cell>
          <cell r="CH283">
            <v>0</v>
          </cell>
          <cell r="CI283">
            <v>0</v>
          </cell>
          <cell r="CJ283">
            <v>10548.122857142858</v>
          </cell>
          <cell r="CK283">
            <v>10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10</v>
          </cell>
          <cell r="CT283" t="str">
            <v>Outdoor</v>
          </cell>
          <cell r="CU283" t="str">
            <v>No</v>
          </cell>
          <cell r="CV283" t="str">
            <v>Macro</v>
          </cell>
          <cell r="CW283" t="str">
            <v>GSM</v>
          </cell>
          <cell r="CX283" t="str">
            <v>Macro</v>
          </cell>
          <cell r="DC283" t="str">
            <v>Coax</v>
          </cell>
          <cell r="DD283" t="str">
            <v>Coax</v>
          </cell>
          <cell r="DL283">
            <v>2</v>
          </cell>
          <cell r="DM283">
            <v>0</v>
          </cell>
          <cell r="DN283">
            <v>0</v>
          </cell>
          <cell r="DO283">
            <v>2</v>
          </cell>
          <cell r="DR283">
            <v>54</v>
          </cell>
          <cell r="DV283">
            <v>0</v>
          </cell>
        </row>
        <row r="284">
          <cell r="A284" t="str">
            <v>Northcentral</v>
          </cell>
          <cell r="B284" t="str">
            <v>IL/WI</v>
          </cell>
          <cell r="F284">
            <v>1</v>
          </cell>
          <cell r="N284" t="str">
            <v>Y</v>
          </cell>
          <cell r="O284" t="str">
            <v>Yes</v>
          </cell>
          <cell r="P284">
            <v>152</v>
          </cell>
          <cell r="Q284" t="str">
            <v>OwnedShelter</v>
          </cell>
          <cell r="R284">
            <v>0</v>
          </cell>
          <cell r="T284">
            <v>38714</v>
          </cell>
          <cell r="V284">
            <v>1250.5</v>
          </cell>
          <cell r="W284">
            <v>5500.5</v>
          </cell>
          <cell r="X284">
            <v>25</v>
          </cell>
          <cell r="Z284">
            <v>12</v>
          </cell>
          <cell r="AB284" t="str">
            <v>ALU</v>
          </cell>
          <cell r="AC284">
            <v>1</v>
          </cell>
          <cell r="AD284">
            <v>60</v>
          </cell>
          <cell r="AE284" t="str">
            <v>FIXED</v>
          </cell>
          <cell r="AJ284" t="str">
            <v>RD</v>
          </cell>
          <cell r="AL284" t="str">
            <v>MONOPOLE</v>
          </cell>
          <cell r="AM284" t="str">
            <v>Tower</v>
          </cell>
          <cell r="AN284" t="str">
            <v>N</v>
          </cell>
          <cell r="AR284">
            <v>0</v>
          </cell>
          <cell r="AS284">
            <v>0</v>
          </cell>
          <cell r="AX284">
            <v>3066002.8461342491</v>
          </cell>
          <cell r="BD284">
            <v>0</v>
          </cell>
          <cell r="BE284">
            <v>1</v>
          </cell>
          <cell r="BF284">
            <v>1</v>
          </cell>
          <cell r="BN284" t="str">
            <v>NA</v>
          </cell>
          <cell r="BO284" t="str">
            <v>Micro</v>
          </cell>
          <cell r="BP284">
            <v>1</v>
          </cell>
          <cell r="BQ284" t="str">
            <v>Micro</v>
          </cell>
          <cell r="BU284">
            <v>66.698291666666677</v>
          </cell>
          <cell r="BV284">
            <v>0</v>
          </cell>
          <cell r="BY284">
            <v>0</v>
          </cell>
          <cell r="BZ284">
            <v>15620.271086647537</v>
          </cell>
          <cell r="CH284">
            <v>0</v>
          </cell>
          <cell r="CI284">
            <v>15620.271086647537</v>
          </cell>
          <cell r="CJ284">
            <v>18478.769300933251</v>
          </cell>
          <cell r="CK284">
            <v>10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20</v>
          </cell>
          <cell r="CT284" t="str">
            <v>Outdoor</v>
          </cell>
          <cell r="CU284" t="str">
            <v>Yes</v>
          </cell>
          <cell r="CV284" t="str">
            <v>Micro</v>
          </cell>
          <cell r="CW284" t="str">
            <v>GSM-UMTS</v>
          </cell>
          <cell r="CX284" t="str">
            <v>Micro</v>
          </cell>
          <cell r="DC284" t="str">
            <v>Coax</v>
          </cell>
          <cell r="DD284" t="str">
            <v>Coax</v>
          </cell>
          <cell r="DL284">
            <v>2</v>
          </cell>
          <cell r="DM284">
            <v>0</v>
          </cell>
          <cell r="DN284">
            <v>0</v>
          </cell>
          <cell r="DO284">
            <v>2</v>
          </cell>
          <cell r="DR284">
            <v>59</v>
          </cell>
          <cell r="DV284">
            <v>0</v>
          </cell>
        </row>
        <row r="285">
          <cell r="A285" t="str">
            <v>Northcentral</v>
          </cell>
          <cell r="B285" t="str">
            <v>IL/WI</v>
          </cell>
          <cell r="F285">
            <v>1</v>
          </cell>
          <cell r="N285" t="str">
            <v>N</v>
          </cell>
          <cell r="O285" t="str">
            <v>No</v>
          </cell>
          <cell r="P285">
            <v>300</v>
          </cell>
          <cell r="Q285" t="str">
            <v>OwnedShelter</v>
          </cell>
          <cell r="R285">
            <v>0</v>
          </cell>
          <cell r="T285">
            <v>38716</v>
          </cell>
          <cell r="V285">
            <v>1250.5</v>
          </cell>
          <cell r="W285">
            <v>5500.5</v>
          </cell>
          <cell r="X285">
            <v>25</v>
          </cell>
          <cell r="Z285">
            <v>0</v>
          </cell>
          <cell r="AB285" t="str">
            <v>ALU</v>
          </cell>
          <cell r="AC285">
            <v>0</v>
          </cell>
          <cell r="AD285">
            <v>0</v>
          </cell>
          <cell r="AE285" t="str">
            <v/>
          </cell>
          <cell r="AJ285" t="str">
            <v>RD</v>
          </cell>
          <cell r="AL285" t="str">
            <v>GUYED</v>
          </cell>
          <cell r="AM285" t="str">
            <v>Tower</v>
          </cell>
          <cell r="AN285" t="str">
            <v>N</v>
          </cell>
          <cell r="AR285">
            <v>0</v>
          </cell>
          <cell r="AS285">
            <v>0</v>
          </cell>
          <cell r="AX285">
            <v>0</v>
          </cell>
          <cell r="BD285">
            <v>0</v>
          </cell>
          <cell r="BE285">
            <v>1</v>
          </cell>
          <cell r="BF285">
            <v>1</v>
          </cell>
          <cell r="BN285" t="str">
            <v>NA</v>
          </cell>
          <cell r="BO285" t="str">
            <v>Micro</v>
          </cell>
          <cell r="BP285">
            <v>1</v>
          </cell>
          <cell r="BQ285" t="str">
            <v>NA</v>
          </cell>
          <cell r="BU285">
            <v>89.20430833333333</v>
          </cell>
          <cell r="BV285">
            <v>9720.8019047619036</v>
          </cell>
          <cell r="BY285">
            <v>0</v>
          </cell>
          <cell r="BZ285">
            <v>0</v>
          </cell>
          <cell r="CH285">
            <v>0</v>
          </cell>
          <cell r="CI285">
            <v>0</v>
          </cell>
          <cell r="CJ285">
            <v>13543.843690476189</v>
          </cell>
          <cell r="CK285">
            <v>20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10</v>
          </cell>
          <cell r="CT285" t="str">
            <v>Outdoor</v>
          </cell>
          <cell r="CU285" t="str">
            <v>No</v>
          </cell>
          <cell r="CV285" t="str">
            <v>Macro</v>
          </cell>
          <cell r="CW285" t="str">
            <v>GSM</v>
          </cell>
          <cell r="CX285" t="str">
            <v>Macro</v>
          </cell>
          <cell r="DC285" t="str">
            <v>Coax</v>
          </cell>
          <cell r="DD285" t="str">
            <v>Coax</v>
          </cell>
          <cell r="DL285">
            <v>2</v>
          </cell>
          <cell r="DM285">
            <v>0</v>
          </cell>
          <cell r="DN285">
            <v>0</v>
          </cell>
          <cell r="DO285">
            <v>2</v>
          </cell>
          <cell r="DR285">
            <v>76</v>
          </cell>
          <cell r="DV285">
            <v>0</v>
          </cell>
        </row>
        <row r="286">
          <cell r="A286" t="str">
            <v>Northcentral</v>
          </cell>
          <cell r="B286" t="str">
            <v>IL/WI</v>
          </cell>
          <cell r="F286">
            <v>1</v>
          </cell>
          <cell r="N286" t="str">
            <v>N</v>
          </cell>
          <cell r="O286" t="str">
            <v>No</v>
          </cell>
          <cell r="P286">
            <v>252</v>
          </cell>
          <cell r="Q286" t="str">
            <v>OwnedShelter</v>
          </cell>
          <cell r="R286">
            <v>0</v>
          </cell>
          <cell r="T286">
            <v>38708</v>
          </cell>
          <cell r="V286">
            <v>1250.5</v>
          </cell>
          <cell r="W286">
            <v>5500.5</v>
          </cell>
          <cell r="X286">
            <v>25</v>
          </cell>
          <cell r="Z286">
            <v>0</v>
          </cell>
          <cell r="AB286" t="str">
            <v>ALU</v>
          </cell>
          <cell r="AC286">
            <v>0</v>
          </cell>
          <cell r="AD286">
            <v>0</v>
          </cell>
          <cell r="AE286" t="str">
            <v/>
          </cell>
          <cell r="AJ286" t="str">
            <v>RD</v>
          </cell>
          <cell r="AL286" t="str">
            <v>SELF SUPPORT</v>
          </cell>
          <cell r="AM286" t="str">
            <v>Tower</v>
          </cell>
          <cell r="AN286" t="str">
            <v>N</v>
          </cell>
          <cell r="AR286">
            <v>0</v>
          </cell>
          <cell r="AS286">
            <v>0</v>
          </cell>
          <cell r="AX286">
            <v>5427853.8470395859</v>
          </cell>
          <cell r="BD286">
            <v>0</v>
          </cell>
          <cell r="BE286">
            <v>1</v>
          </cell>
          <cell r="BF286">
            <v>1</v>
          </cell>
          <cell r="BN286" t="str">
            <v>NA</v>
          </cell>
          <cell r="BO286" t="str">
            <v>Micro</v>
          </cell>
          <cell r="BP286">
            <v>1</v>
          </cell>
          <cell r="BQ286" t="str">
            <v>Micro</v>
          </cell>
          <cell r="BU286">
            <v>23.77278888888889</v>
          </cell>
          <cell r="BV286">
            <v>0</v>
          </cell>
          <cell r="BY286">
            <v>0</v>
          </cell>
          <cell r="BZ286">
            <v>15844.412675960983</v>
          </cell>
          <cell r="CH286">
            <v>0</v>
          </cell>
          <cell r="CI286">
            <v>15844.412675960983</v>
          </cell>
          <cell r="CJ286">
            <v>16863.246485484793</v>
          </cell>
          <cell r="CK286">
            <v>10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20</v>
          </cell>
          <cell r="CT286" t="str">
            <v>Outdoor</v>
          </cell>
          <cell r="CU286" t="str">
            <v>No</v>
          </cell>
          <cell r="CV286" t="str">
            <v>Micro</v>
          </cell>
          <cell r="CW286" t="str">
            <v>GSM-UMTS</v>
          </cell>
          <cell r="CX286" t="str">
            <v>Micro</v>
          </cell>
          <cell r="DC286" t="str">
            <v>Coax</v>
          </cell>
          <cell r="DD286" t="str">
            <v>Coax</v>
          </cell>
          <cell r="DL286">
            <v>2</v>
          </cell>
          <cell r="DM286">
            <v>0</v>
          </cell>
          <cell r="DN286">
            <v>0</v>
          </cell>
          <cell r="DO286">
            <v>2</v>
          </cell>
          <cell r="DR286">
            <v>26</v>
          </cell>
          <cell r="DV286">
            <v>0</v>
          </cell>
        </row>
        <row r="287">
          <cell r="A287" t="str">
            <v>Northcentral</v>
          </cell>
          <cell r="B287" t="str">
            <v>IL/WI</v>
          </cell>
          <cell r="F287">
            <v>1</v>
          </cell>
          <cell r="N287" t="str">
            <v>N</v>
          </cell>
          <cell r="O287" t="str">
            <v>No</v>
          </cell>
          <cell r="P287">
            <v>70</v>
          </cell>
          <cell r="Q287" t="str">
            <v>Cabinet</v>
          </cell>
          <cell r="R287">
            <v>0</v>
          </cell>
          <cell r="T287">
            <v>38717</v>
          </cell>
          <cell r="V287">
            <v>850.5</v>
          </cell>
          <cell r="W287">
            <v>5500.5</v>
          </cell>
          <cell r="X287">
            <v>25</v>
          </cell>
          <cell r="Z287">
            <v>0</v>
          </cell>
          <cell r="AB287" t="str">
            <v>ALU</v>
          </cell>
          <cell r="AC287">
            <v>0</v>
          </cell>
          <cell r="AD287">
            <v>0</v>
          </cell>
          <cell r="AE287" t="str">
            <v/>
          </cell>
          <cell r="AJ287" t="str">
            <v>SD</v>
          </cell>
          <cell r="AL287" t="str">
            <v>ROOFTOP</v>
          </cell>
          <cell r="AM287" t="str">
            <v>Rooftop</v>
          </cell>
          <cell r="AN287" t="str">
            <v>N</v>
          </cell>
          <cell r="AR287">
            <v>0</v>
          </cell>
          <cell r="AS287">
            <v>0</v>
          </cell>
          <cell r="AX287">
            <v>4942661.6977587594</v>
          </cell>
          <cell r="BD287">
            <v>0</v>
          </cell>
          <cell r="BE287">
            <v>1</v>
          </cell>
          <cell r="BF287">
            <v>1</v>
          </cell>
          <cell r="BN287" t="str">
            <v>NA</v>
          </cell>
          <cell r="BO287" t="str">
            <v>Micro</v>
          </cell>
          <cell r="BP287">
            <v>1</v>
          </cell>
          <cell r="BQ287" t="str">
            <v>Micro</v>
          </cell>
          <cell r="BU287">
            <v>33.564063888888889</v>
          </cell>
          <cell r="BV287">
            <v>0</v>
          </cell>
          <cell r="BY287">
            <v>0</v>
          </cell>
          <cell r="BZ287">
            <v>15574.11647120994</v>
          </cell>
          <cell r="CH287">
            <v>0</v>
          </cell>
          <cell r="CI287">
            <v>15574.11647120994</v>
          </cell>
          <cell r="CJ287">
            <v>17012.576352162319</v>
          </cell>
          <cell r="CK287">
            <v>10</v>
          </cell>
          <cell r="CL287">
            <v>0</v>
          </cell>
          <cell r="CM287">
            <v>0</v>
          </cell>
          <cell r="CN287">
            <v>0</v>
          </cell>
          <cell r="CO287">
            <v>-10</v>
          </cell>
          <cell r="CP287">
            <v>20</v>
          </cell>
          <cell r="CT287" t="str">
            <v>Outdoor</v>
          </cell>
          <cell r="CU287" t="str">
            <v>No</v>
          </cell>
          <cell r="CV287" t="str">
            <v>RoofTop</v>
          </cell>
          <cell r="CW287" t="str">
            <v>GSM-UMTS</v>
          </cell>
          <cell r="CX287" t="str">
            <v>Micro</v>
          </cell>
          <cell r="DC287" t="str">
            <v>Coax</v>
          </cell>
          <cell r="DD287" t="str">
            <v>Coax</v>
          </cell>
          <cell r="DL287">
            <v>2</v>
          </cell>
          <cell r="DM287">
            <v>0</v>
          </cell>
          <cell r="DN287">
            <v>0</v>
          </cell>
          <cell r="DO287">
            <v>2</v>
          </cell>
          <cell r="DR287">
            <v>34</v>
          </cell>
          <cell r="DV287">
            <v>0</v>
          </cell>
        </row>
        <row r="288">
          <cell r="A288" t="str">
            <v>Northcentral</v>
          </cell>
          <cell r="B288" t="str">
            <v>IL/WI</v>
          </cell>
          <cell r="F288">
            <v>1</v>
          </cell>
          <cell r="N288" t="str">
            <v>N</v>
          </cell>
          <cell r="O288" t="str">
            <v>No</v>
          </cell>
          <cell r="P288">
            <v>70</v>
          </cell>
          <cell r="Q288" t="str">
            <v>Cabinet</v>
          </cell>
          <cell r="R288">
            <v>0</v>
          </cell>
          <cell r="T288">
            <v>38717</v>
          </cell>
          <cell r="V288">
            <v>850.5</v>
          </cell>
          <cell r="W288">
            <v>5500.5</v>
          </cell>
          <cell r="X288">
            <v>25</v>
          </cell>
          <cell r="Z288">
            <v>0</v>
          </cell>
          <cell r="AB288" t="str">
            <v>ALU</v>
          </cell>
          <cell r="AC288">
            <v>0</v>
          </cell>
          <cell r="AD288">
            <v>0</v>
          </cell>
          <cell r="AE288" t="str">
            <v/>
          </cell>
          <cell r="AJ288" t="str">
            <v>VHD</v>
          </cell>
          <cell r="AL288" t="str">
            <v>BLDG</v>
          </cell>
          <cell r="AM288" t="str">
            <v>Rooftop</v>
          </cell>
          <cell r="AN288" t="str">
            <v>N</v>
          </cell>
          <cell r="AR288">
            <v>0</v>
          </cell>
          <cell r="AS288">
            <v>0</v>
          </cell>
          <cell r="AX288">
            <v>3453520.6286192914</v>
          </cell>
          <cell r="BD288">
            <v>0</v>
          </cell>
          <cell r="BE288">
            <v>1</v>
          </cell>
          <cell r="BF288">
            <v>1</v>
          </cell>
          <cell r="BN288" t="str">
            <v>NA</v>
          </cell>
          <cell r="BO288" t="str">
            <v>Micro</v>
          </cell>
          <cell r="BP288">
            <v>1</v>
          </cell>
          <cell r="BQ288" t="str">
            <v>Micro</v>
          </cell>
          <cell r="BU288">
            <v>30.187444444444449</v>
          </cell>
          <cell r="BV288">
            <v>0</v>
          </cell>
          <cell r="BY288">
            <v>0</v>
          </cell>
          <cell r="BZ288">
            <v>11056.301714392077</v>
          </cell>
          <cell r="CH288">
            <v>0</v>
          </cell>
          <cell r="CI288">
            <v>11056.301714392077</v>
          </cell>
          <cell r="CJ288">
            <v>12350.049333439696</v>
          </cell>
          <cell r="CK288">
            <v>10</v>
          </cell>
          <cell r="CL288">
            <v>0</v>
          </cell>
          <cell r="CM288">
            <v>0</v>
          </cell>
          <cell r="CN288">
            <v>0</v>
          </cell>
          <cell r="CO288">
            <v>-10</v>
          </cell>
          <cell r="CP288">
            <v>20</v>
          </cell>
          <cell r="CT288" t="str">
            <v>Outdoor</v>
          </cell>
          <cell r="CU288" t="str">
            <v>No</v>
          </cell>
          <cell r="CV288" t="str">
            <v>Micro</v>
          </cell>
          <cell r="CW288" t="str">
            <v>GSM-UMTS</v>
          </cell>
          <cell r="CX288" t="str">
            <v>Micro</v>
          </cell>
          <cell r="DC288" t="str">
            <v>Coax</v>
          </cell>
          <cell r="DD288" t="str">
            <v>Coax</v>
          </cell>
          <cell r="DL288">
            <v>2</v>
          </cell>
          <cell r="DM288">
            <v>0</v>
          </cell>
          <cell r="DN288">
            <v>0</v>
          </cell>
          <cell r="DO288">
            <v>2</v>
          </cell>
          <cell r="DR288">
            <v>31</v>
          </cell>
          <cell r="DV288">
            <v>0</v>
          </cell>
        </row>
        <row r="289">
          <cell r="A289" t="str">
            <v>Northcentral</v>
          </cell>
          <cell r="B289" t="str">
            <v>IL/WI</v>
          </cell>
          <cell r="F289">
            <v>1</v>
          </cell>
          <cell r="N289" t="str">
            <v>N</v>
          </cell>
          <cell r="O289" t="str">
            <v>No</v>
          </cell>
          <cell r="P289">
            <v>36</v>
          </cell>
          <cell r="Q289" t="str">
            <v>Cabinet</v>
          </cell>
          <cell r="R289">
            <v>0</v>
          </cell>
          <cell r="T289">
            <v>38776</v>
          </cell>
          <cell r="V289">
            <v>850.5</v>
          </cell>
          <cell r="W289">
            <v>5500.5</v>
          </cell>
          <cell r="X289">
            <v>25</v>
          </cell>
          <cell r="Z289">
            <v>0</v>
          </cell>
          <cell r="AB289" t="str">
            <v>ALU</v>
          </cell>
          <cell r="AC289">
            <v>0</v>
          </cell>
          <cell r="AD289">
            <v>0</v>
          </cell>
          <cell r="AE289" t="str">
            <v/>
          </cell>
          <cell r="AJ289" t="str">
            <v>VHD</v>
          </cell>
          <cell r="AL289" t="str">
            <v>ROOFTOP</v>
          </cell>
          <cell r="AM289" t="str">
            <v>Rooftop</v>
          </cell>
          <cell r="AN289" t="str">
            <v>N</v>
          </cell>
          <cell r="AR289">
            <v>0</v>
          </cell>
          <cell r="AS289">
            <v>0</v>
          </cell>
          <cell r="AX289">
            <v>2128812.6216611248</v>
          </cell>
          <cell r="BD289">
            <v>0</v>
          </cell>
          <cell r="BE289">
            <v>1</v>
          </cell>
          <cell r="BF289">
            <v>1</v>
          </cell>
          <cell r="BN289" t="str">
            <v>NA</v>
          </cell>
          <cell r="BO289" t="str">
            <v>Micro</v>
          </cell>
          <cell r="BP289">
            <v>1</v>
          </cell>
          <cell r="BQ289" t="str">
            <v>Micro</v>
          </cell>
          <cell r="BU289">
            <v>11.473141666666667</v>
          </cell>
          <cell r="BV289">
            <v>0</v>
          </cell>
          <cell r="BY289">
            <v>0</v>
          </cell>
          <cell r="BZ289">
            <v>6369.1832862310703</v>
          </cell>
          <cell r="CH289">
            <v>0</v>
          </cell>
          <cell r="CI289">
            <v>6369.1832862310703</v>
          </cell>
          <cell r="CJ289">
            <v>6860.889357659642</v>
          </cell>
          <cell r="CK289">
            <v>10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10</v>
          </cell>
          <cell r="CT289" t="str">
            <v>Outdoor</v>
          </cell>
          <cell r="CU289" t="str">
            <v>No</v>
          </cell>
          <cell r="CV289" t="str">
            <v>RoofTop</v>
          </cell>
          <cell r="CW289" t="str">
            <v>GSM-UMTS</v>
          </cell>
          <cell r="CX289" t="str">
            <v>Micro</v>
          </cell>
          <cell r="DC289" t="str">
            <v>Coax</v>
          </cell>
          <cell r="DD289" t="str">
            <v>Coax</v>
          </cell>
          <cell r="DL289">
            <v>2</v>
          </cell>
          <cell r="DM289">
            <v>0</v>
          </cell>
          <cell r="DN289">
            <v>0</v>
          </cell>
          <cell r="DO289">
            <v>2</v>
          </cell>
          <cell r="DR289">
            <v>16</v>
          </cell>
          <cell r="DV289">
            <v>0</v>
          </cell>
        </row>
        <row r="290">
          <cell r="A290" t="str">
            <v>Northcentral</v>
          </cell>
          <cell r="B290" t="str">
            <v>IL/WI</v>
          </cell>
          <cell r="F290">
            <v>1</v>
          </cell>
          <cell r="N290" t="str">
            <v>N</v>
          </cell>
          <cell r="O290" t="str">
            <v>No</v>
          </cell>
          <cell r="P290">
            <v>251</v>
          </cell>
          <cell r="Q290" t="str">
            <v>OwnedShelter</v>
          </cell>
          <cell r="R290">
            <v>0</v>
          </cell>
          <cell r="T290">
            <v>38803</v>
          </cell>
          <cell r="V290">
            <v>1250.5</v>
          </cell>
          <cell r="W290">
            <v>5500.5</v>
          </cell>
          <cell r="X290">
            <v>25</v>
          </cell>
          <cell r="Z290">
            <v>12</v>
          </cell>
          <cell r="AB290" t="str">
            <v>ALU</v>
          </cell>
          <cell r="AC290">
            <v>0</v>
          </cell>
          <cell r="AD290">
            <v>0</v>
          </cell>
          <cell r="AE290" t="str">
            <v/>
          </cell>
          <cell r="AJ290" t="str">
            <v>VRD</v>
          </cell>
          <cell r="AL290" t="str">
            <v>SELF SUPPORT</v>
          </cell>
          <cell r="AM290" t="str">
            <v>Tower</v>
          </cell>
          <cell r="AN290" t="str">
            <v>N</v>
          </cell>
          <cell r="AR290">
            <v>0</v>
          </cell>
          <cell r="AS290">
            <v>0</v>
          </cell>
          <cell r="AX290">
            <v>0</v>
          </cell>
          <cell r="BD290">
            <v>0</v>
          </cell>
          <cell r="BE290">
            <v>1</v>
          </cell>
          <cell r="BF290">
            <v>1</v>
          </cell>
          <cell r="BN290" t="str">
            <v>NA</v>
          </cell>
          <cell r="BO290" t="str">
            <v>Micro</v>
          </cell>
          <cell r="BP290">
            <v>1</v>
          </cell>
          <cell r="BQ290" t="str">
            <v>NA</v>
          </cell>
          <cell r="BU290">
            <v>20.153986111111109</v>
          </cell>
          <cell r="BV290">
            <v>5685.5104761904768</v>
          </cell>
          <cell r="BY290">
            <v>0</v>
          </cell>
          <cell r="BZ290">
            <v>0</v>
          </cell>
          <cell r="CH290">
            <v>0</v>
          </cell>
          <cell r="CI290">
            <v>0</v>
          </cell>
          <cell r="CJ290">
            <v>6549.2527380952388</v>
          </cell>
          <cell r="CK290">
            <v>10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10</v>
          </cell>
          <cell r="CT290" t="str">
            <v>Outdoor</v>
          </cell>
          <cell r="CU290" t="str">
            <v>No</v>
          </cell>
          <cell r="CV290" t="str">
            <v>Macro</v>
          </cell>
          <cell r="CW290" t="str">
            <v>GSM</v>
          </cell>
          <cell r="CX290" t="str">
            <v>Macro</v>
          </cell>
          <cell r="DC290" t="str">
            <v>Coax</v>
          </cell>
          <cell r="DD290" t="str">
            <v>Coax</v>
          </cell>
          <cell r="DL290">
            <v>2</v>
          </cell>
          <cell r="DM290">
            <v>0</v>
          </cell>
          <cell r="DN290">
            <v>0</v>
          </cell>
          <cell r="DO290">
            <v>2</v>
          </cell>
          <cell r="DR290">
            <v>23</v>
          </cell>
          <cell r="DV290">
            <v>0</v>
          </cell>
        </row>
        <row r="291">
          <cell r="A291" t="str">
            <v>Northcentral</v>
          </cell>
          <cell r="B291" t="str">
            <v>IL/WI</v>
          </cell>
          <cell r="F291">
            <v>1</v>
          </cell>
          <cell r="N291" t="str">
            <v>N</v>
          </cell>
          <cell r="O291" t="str">
            <v>No</v>
          </cell>
          <cell r="P291">
            <v>300</v>
          </cell>
          <cell r="Q291" t="str">
            <v>OwnedShelter</v>
          </cell>
          <cell r="R291">
            <v>0</v>
          </cell>
          <cell r="T291">
            <v>38714</v>
          </cell>
          <cell r="V291">
            <v>1250.5</v>
          </cell>
          <cell r="W291">
            <v>5500.5</v>
          </cell>
          <cell r="X291">
            <v>25</v>
          </cell>
          <cell r="Z291">
            <v>12</v>
          </cell>
          <cell r="AB291" t="str">
            <v>ALU</v>
          </cell>
          <cell r="AC291">
            <v>0</v>
          </cell>
          <cell r="AD291">
            <v>0</v>
          </cell>
          <cell r="AE291" t="str">
            <v/>
          </cell>
          <cell r="AJ291" t="str">
            <v>RD</v>
          </cell>
          <cell r="AL291" t="str">
            <v>GUYED</v>
          </cell>
          <cell r="AM291" t="str">
            <v>Tower</v>
          </cell>
          <cell r="AN291" t="str">
            <v>N</v>
          </cell>
          <cell r="AR291">
            <v>0</v>
          </cell>
          <cell r="AS291">
            <v>0</v>
          </cell>
          <cell r="AX291">
            <v>0</v>
          </cell>
          <cell r="BD291">
            <v>0</v>
          </cell>
          <cell r="BE291">
            <v>1</v>
          </cell>
          <cell r="BF291">
            <v>1</v>
          </cell>
          <cell r="BN291" t="str">
            <v>NA</v>
          </cell>
          <cell r="BO291" t="str">
            <v>Micro</v>
          </cell>
          <cell r="BP291">
            <v>1</v>
          </cell>
          <cell r="BQ291" t="str">
            <v>NA</v>
          </cell>
          <cell r="BU291">
            <v>40.539602777777773</v>
          </cell>
          <cell r="BV291">
            <v>6122.6914285714274</v>
          </cell>
          <cell r="BY291">
            <v>0</v>
          </cell>
          <cell r="BZ291">
            <v>0</v>
          </cell>
          <cell r="CH291">
            <v>0</v>
          </cell>
          <cell r="CI291">
            <v>0</v>
          </cell>
          <cell r="CJ291">
            <v>7860.1029761904747</v>
          </cell>
          <cell r="CK291">
            <v>10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10</v>
          </cell>
          <cell r="CT291" t="str">
            <v>Outdoor</v>
          </cell>
          <cell r="CU291" t="str">
            <v>No</v>
          </cell>
          <cell r="CV291" t="str">
            <v>Macro</v>
          </cell>
          <cell r="CW291" t="str">
            <v>GSM</v>
          </cell>
          <cell r="CX291" t="str">
            <v>Macro</v>
          </cell>
          <cell r="DC291" t="str">
            <v>Coax</v>
          </cell>
          <cell r="DD291" t="str">
            <v>Coax</v>
          </cell>
          <cell r="DL291">
            <v>2</v>
          </cell>
          <cell r="DM291">
            <v>0</v>
          </cell>
          <cell r="DN291">
            <v>0</v>
          </cell>
          <cell r="DO291">
            <v>2</v>
          </cell>
          <cell r="DR291">
            <v>39</v>
          </cell>
          <cell r="DV291">
            <v>0</v>
          </cell>
        </row>
        <row r="292">
          <cell r="A292" t="str">
            <v>Northcentral</v>
          </cell>
          <cell r="B292" t="str">
            <v>IL/WI</v>
          </cell>
          <cell r="F292">
            <v>1</v>
          </cell>
          <cell r="N292" t="str">
            <v>N</v>
          </cell>
          <cell r="O292" t="str">
            <v>No</v>
          </cell>
          <cell r="P292">
            <v>300</v>
          </cell>
          <cell r="Q292" t="str">
            <v>OwnedShelter</v>
          </cell>
          <cell r="R292">
            <v>0</v>
          </cell>
          <cell r="T292">
            <v>38786</v>
          </cell>
          <cell r="V292">
            <v>1250.5</v>
          </cell>
          <cell r="W292">
            <v>5500.5</v>
          </cell>
          <cell r="X292">
            <v>25</v>
          </cell>
          <cell r="Z292">
            <v>0</v>
          </cell>
          <cell r="AB292" t="str">
            <v>ALU</v>
          </cell>
          <cell r="AC292">
            <v>0</v>
          </cell>
          <cell r="AD292">
            <v>0</v>
          </cell>
          <cell r="AE292" t="str">
            <v/>
          </cell>
          <cell r="AJ292" t="str">
            <v>RD</v>
          </cell>
          <cell r="AL292" t="str">
            <v>GUYED</v>
          </cell>
          <cell r="AM292" t="str">
            <v>Tower</v>
          </cell>
          <cell r="AN292" t="str">
            <v>N</v>
          </cell>
          <cell r="AR292">
            <v>0</v>
          </cell>
          <cell r="AS292">
            <v>0</v>
          </cell>
          <cell r="AX292">
            <v>0</v>
          </cell>
          <cell r="BD292">
            <v>0</v>
          </cell>
          <cell r="BE292">
            <v>1</v>
          </cell>
          <cell r="BF292">
            <v>1</v>
          </cell>
          <cell r="BN292" t="str">
            <v>NA</v>
          </cell>
          <cell r="BO292" t="str">
            <v>Micro</v>
          </cell>
          <cell r="BP292">
            <v>1</v>
          </cell>
          <cell r="BQ292" t="str">
            <v>NA</v>
          </cell>
          <cell r="BU292">
            <v>52.012775000000005</v>
          </cell>
          <cell r="BV292">
            <v>3632.3123809523809</v>
          </cell>
          <cell r="BY292">
            <v>0</v>
          </cell>
          <cell r="BZ292">
            <v>0</v>
          </cell>
          <cell r="CH292">
            <v>0</v>
          </cell>
          <cell r="CI292">
            <v>0</v>
          </cell>
          <cell r="CJ292">
            <v>5861.4313095238094</v>
          </cell>
          <cell r="CK292">
            <v>10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10</v>
          </cell>
          <cell r="CT292" t="str">
            <v>Outdoor</v>
          </cell>
          <cell r="CU292" t="str">
            <v>No</v>
          </cell>
          <cell r="CV292" t="str">
            <v>Macro</v>
          </cell>
          <cell r="CW292" t="str">
            <v>GSM</v>
          </cell>
          <cell r="CX292" t="str">
            <v>Macro</v>
          </cell>
          <cell r="DC292" t="str">
            <v>Coax</v>
          </cell>
          <cell r="DD292" t="str">
            <v>Coax</v>
          </cell>
          <cell r="DL292">
            <v>2</v>
          </cell>
          <cell r="DM292">
            <v>0</v>
          </cell>
          <cell r="DN292">
            <v>0</v>
          </cell>
          <cell r="DO292">
            <v>2</v>
          </cell>
          <cell r="DR292">
            <v>48</v>
          </cell>
          <cell r="DV292">
            <v>0</v>
          </cell>
        </row>
        <row r="293">
          <cell r="A293" t="str">
            <v>Northcentral</v>
          </cell>
          <cell r="B293" t="str">
            <v>IL/WI</v>
          </cell>
          <cell r="F293">
            <v>1</v>
          </cell>
          <cell r="N293" t="str">
            <v>N</v>
          </cell>
          <cell r="O293" t="str">
            <v>No</v>
          </cell>
          <cell r="P293">
            <v>300</v>
          </cell>
          <cell r="Q293" t="str">
            <v>OwnedShelter</v>
          </cell>
          <cell r="R293">
            <v>0</v>
          </cell>
          <cell r="T293">
            <v>38776</v>
          </cell>
          <cell r="V293">
            <v>1250.5</v>
          </cell>
          <cell r="W293">
            <v>5500.5</v>
          </cell>
          <cell r="X293">
            <v>25</v>
          </cell>
          <cell r="Z293">
            <v>0</v>
          </cell>
          <cell r="AB293" t="str">
            <v>ALU</v>
          </cell>
          <cell r="AC293">
            <v>0</v>
          </cell>
          <cell r="AD293">
            <v>0</v>
          </cell>
          <cell r="AE293" t="str">
            <v/>
          </cell>
          <cell r="AJ293" t="str">
            <v>RD</v>
          </cell>
          <cell r="AL293" t="str">
            <v>GUYED</v>
          </cell>
          <cell r="AM293" t="str">
            <v>Tower</v>
          </cell>
          <cell r="AN293" t="str">
            <v>N</v>
          </cell>
          <cell r="AR293">
            <v>0</v>
          </cell>
          <cell r="AS293">
            <v>0</v>
          </cell>
          <cell r="AX293">
            <v>0</v>
          </cell>
          <cell r="BD293">
            <v>0</v>
          </cell>
          <cell r="BE293">
            <v>1</v>
          </cell>
          <cell r="BF293">
            <v>1</v>
          </cell>
          <cell r="BN293" t="str">
            <v>NA</v>
          </cell>
          <cell r="BO293" t="str">
            <v>Micro</v>
          </cell>
          <cell r="BP293">
            <v>1</v>
          </cell>
          <cell r="BQ293" t="str">
            <v>NA</v>
          </cell>
          <cell r="BU293">
            <v>41.219891666666669</v>
          </cell>
          <cell r="BV293">
            <v>6335.6180952380955</v>
          </cell>
          <cell r="BY293">
            <v>0</v>
          </cell>
          <cell r="BZ293">
            <v>0</v>
          </cell>
          <cell r="CH293">
            <v>0</v>
          </cell>
          <cell r="CI293">
            <v>0</v>
          </cell>
          <cell r="CJ293">
            <v>8102.1848809523817</v>
          </cell>
          <cell r="CK293">
            <v>10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10</v>
          </cell>
          <cell r="CT293" t="str">
            <v>Outdoor</v>
          </cell>
          <cell r="CU293" t="str">
            <v>No</v>
          </cell>
          <cell r="CV293" t="str">
            <v>Macro</v>
          </cell>
          <cell r="CW293" t="str">
            <v>GSM</v>
          </cell>
          <cell r="CX293" t="str">
            <v>Macro</v>
          </cell>
          <cell r="DC293" t="str">
            <v>Coax</v>
          </cell>
          <cell r="DD293" t="str">
            <v>Coax</v>
          </cell>
          <cell r="DL293">
            <v>2</v>
          </cell>
          <cell r="DM293">
            <v>0</v>
          </cell>
          <cell r="DN293">
            <v>0</v>
          </cell>
          <cell r="DO293">
            <v>2</v>
          </cell>
          <cell r="DR293">
            <v>39</v>
          </cell>
          <cell r="DV293">
            <v>0</v>
          </cell>
        </row>
        <row r="294">
          <cell r="A294" t="str">
            <v>Northcentral</v>
          </cell>
          <cell r="B294" t="str">
            <v>IL/WI</v>
          </cell>
          <cell r="F294">
            <v>1</v>
          </cell>
          <cell r="N294" t="str">
            <v>N</v>
          </cell>
          <cell r="O294" t="str">
            <v>No</v>
          </cell>
          <cell r="P294">
            <v>260</v>
          </cell>
          <cell r="Q294" t="str">
            <v>Cabinet</v>
          </cell>
          <cell r="R294">
            <v>0</v>
          </cell>
          <cell r="T294">
            <v>38716</v>
          </cell>
          <cell r="V294">
            <v>1250.5</v>
          </cell>
          <cell r="W294">
            <v>5500.5</v>
          </cell>
          <cell r="X294">
            <v>25</v>
          </cell>
          <cell r="Z294">
            <v>12</v>
          </cell>
          <cell r="AB294" t="str">
            <v>ALU</v>
          </cell>
          <cell r="AC294">
            <v>0</v>
          </cell>
          <cell r="AD294">
            <v>0</v>
          </cell>
          <cell r="AE294" t="str">
            <v/>
          </cell>
          <cell r="AJ294" t="str">
            <v>RD</v>
          </cell>
          <cell r="AL294" t="str">
            <v>SELF SUPPORT</v>
          </cell>
          <cell r="AM294" t="str">
            <v>Tower</v>
          </cell>
          <cell r="AN294" t="str">
            <v>N</v>
          </cell>
          <cell r="AR294">
            <v>0</v>
          </cell>
          <cell r="AS294">
            <v>0</v>
          </cell>
          <cell r="AX294">
            <v>0</v>
          </cell>
          <cell r="BD294">
            <v>0</v>
          </cell>
          <cell r="BE294">
            <v>1</v>
          </cell>
          <cell r="BF294">
            <v>1</v>
          </cell>
          <cell r="BN294" t="str">
            <v>NA</v>
          </cell>
          <cell r="BO294" t="str">
            <v>Micro</v>
          </cell>
          <cell r="BP294">
            <v>1</v>
          </cell>
          <cell r="BQ294" t="str">
            <v>NA</v>
          </cell>
          <cell r="BU294">
            <v>24.10241388888889</v>
          </cell>
          <cell r="BV294">
            <v>6460.7028571428564</v>
          </cell>
          <cell r="BY294">
            <v>0</v>
          </cell>
          <cell r="BZ294">
            <v>0</v>
          </cell>
          <cell r="CH294">
            <v>0</v>
          </cell>
          <cell r="CI294">
            <v>0</v>
          </cell>
          <cell r="CJ294">
            <v>7493.6634523809516</v>
          </cell>
          <cell r="CK294">
            <v>10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10</v>
          </cell>
          <cell r="CT294" t="str">
            <v>Outdoor</v>
          </cell>
          <cell r="CU294" t="str">
            <v>No</v>
          </cell>
          <cell r="CV294" t="str">
            <v>Macro</v>
          </cell>
          <cell r="CW294" t="str">
            <v>GSM</v>
          </cell>
          <cell r="CX294" t="str">
            <v>Macro</v>
          </cell>
          <cell r="DC294" t="str">
            <v>Coax</v>
          </cell>
          <cell r="DD294" t="str">
            <v>Coax</v>
          </cell>
          <cell r="DL294">
            <v>2</v>
          </cell>
          <cell r="DM294">
            <v>0</v>
          </cell>
          <cell r="DN294">
            <v>0</v>
          </cell>
          <cell r="DO294">
            <v>2</v>
          </cell>
          <cell r="DR294">
            <v>26</v>
          </cell>
          <cell r="DV294">
            <v>0</v>
          </cell>
        </row>
        <row r="295">
          <cell r="A295" t="str">
            <v>Northcentral</v>
          </cell>
          <cell r="B295" t="str">
            <v>IL/WI</v>
          </cell>
          <cell r="F295">
            <v>1</v>
          </cell>
          <cell r="N295" t="str">
            <v>N</v>
          </cell>
          <cell r="O295" t="str">
            <v>No</v>
          </cell>
          <cell r="P295">
            <v>300</v>
          </cell>
          <cell r="Q295" t="str">
            <v>OwnedShelter</v>
          </cell>
          <cell r="R295">
            <v>0</v>
          </cell>
          <cell r="T295">
            <v>38819</v>
          </cell>
          <cell r="V295">
            <v>1250.5</v>
          </cell>
          <cell r="W295">
            <v>5500.5</v>
          </cell>
          <cell r="X295">
            <v>25</v>
          </cell>
          <cell r="Z295">
            <v>0</v>
          </cell>
          <cell r="AB295" t="str">
            <v>ALU</v>
          </cell>
          <cell r="AC295">
            <v>0</v>
          </cell>
          <cell r="AD295">
            <v>0</v>
          </cell>
          <cell r="AE295" t="str">
            <v/>
          </cell>
          <cell r="AJ295" t="str">
            <v>RD</v>
          </cell>
          <cell r="AL295" t="str">
            <v>GUYED</v>
          </cell>
          <cell r="AM295" t="str">
            <v>Tower</v>
          </cell>
          <cell r="AN295" t="str">
            <v>N</v>
          </cell>
          <cell r="AR295">
            <v>0</v>
          </cell>
          <cell r="AS295">
            <v>0</v>
          </cell>
          <cell r="AX295">
            <v>0</v>
          </cell>
          <cell r="BD295">
            <v>0</v>
          </cell>
          <cell r="BE295">
            <v>1</v>
          </cell>
          <cell r="BF295">
            <v>1</v>
          </cell>
          <cell r="BN295" t="str">
            <v>NA</v>
          </cell>
          <cell r="BO295" t="str">
            <v>Micro</v>
          </cell>
          <cell r="BP295">
            <v>1</v>
          </cell>
          <cell r="BQ295" t="str">
            <v>NA</v>
          </cell>
          <cell r="BU295">
            <v>42.225102777777778</v>
          </cell>
          <cell r="BV295">
            <v>6705.6619047619042</v>
          </cell>
          <cell r="BY295">
            <v>0</v>
          </cell>
          <cell r="BZ295">
            <v>0</v>
          </cell>
          <cell r="CH295">
            <v>0</v>
          </cell>
          <cell r="CI295">
            <v>0</v>
          </cell>
          <cell r="CJ295">
            <v>8515.309166666666</v>
          </cell>
          <cell r="CK295">
            <v>10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10</v>
          </cell>
          <cell r="CT295" t="str">
            <v>Outdoor</v>
          </cell>
          <cell r="CU295" t="str">
            <v>No</v>
          </cell>
          <cell r="CV295" t="str">
            <v>Macro</v>
          </cell>
          <cell r="CW295" t="str">
            <v>GSM</v>
          </cell>
          <cell r="CX295" t="str">
            <v>Macro</v>
          </cell>
          <cell r="DC295" t="str">
            <v>Coax</v>
          </cell>
          <cell r="DD295" t="str">
            <v>Coax</v>
          </cell>
          <cell r="DL295">
            <v>2</v>
          </cell>
          <cell r="DM295">
            <v>0</v>
          </cell>
          <cell r="DN295">
            <v>0</v>
          </cell>
          <cell r="DO295">
            <v>2</v>
          </cell>
          <cell r="DR295">
            <v>40</v>
          </cell>
          <cell r="DV295">
            <v>0</v>
          </cell>
        </row>
        <row r="296">
          <cell r="A296" t="str">
            <v>Northcentral</v>
          </cell>
          <cell r="B296" t="str">
            <v>IL/WI</v>
          </cell>
          <cell r="F296">
            <v>1</v>
          </cell>
          <cell r="N296" t="str">
            <v>N</v>
          </cell>
          <cell r="O296" t="str">
            <v>No</v>
          </cell>
          <cell r="P296">
            <v>148</v>
          </cell>
          <cell r="Q296" t="str">
            <v>Cabinet</v>
          </cell>
          <cell r="R296">
            <v>0</v>
          </cell>
          <cell r="T296">
            <v>38716</v>
          </cell>
          <cell r="V296">
            <v>850.5</v>
          </cell>
          <cell r="W296">
            <v>6500.5</v>
          </cell>
          <cell r="X296">
            <v>0</v>
          </cell>
          <cell r="Z296">
            <v>24</v>
          </cell>
          <cell r="AB296" t="str">
            <v>ALU</v>
          </cell>
          <cell r="AC296">
            <v>0</v>
          </cell>
          <cell r="AD296">
            <v>0</v>
          </cell>
          <cell r="AE296" t="str">
            <v/>
          </cell>
          <cell r="AJ296" t="str">
            <v>SD</v>
          </cell>
          <cell r="AL296" t="str">
            <v>MONOPOLE</v>
          </cell>
          <cell r="AM296" t="str">
            <v>Tower</v>
          </cell>
          <cell r="AN296" t="str">
            <v>N</v>
          </cell>
          <cell r="AR296">
            <v>0</v>
          </cell>
          <cell r="AS296">
            <v>0</v>
          </cell>
          <cell r="AX296">
            <v>1670306.2268633649</v>
          </cell>
          <cell r="BD296">
            <v>0</v>
          </cell>
          <cell r="BE296">
            <v>1</v>
          </cell>
          <cell r="BF296">
            <v>1</v>
          </cell>
          <cell r="BN296" t="str">
            <v>NA</v>
          </cell>
          <cell r="BO296" t="str">
            <v>Micro</v>
          </cell>
          <cell r="BP296">
            <v>1</v>
          </cell>
          <cell r="BQ296" t="str">
            <v>Micro</v>
          </cell>
          <cell r="BU296">
            <v>9.090569444444446</v>
          </cell>
          <cell r="BV296">
            <v>0</v>
          </cell>
          <cell r="BY296">
            <v>0</v>
          </cell>
          <cell r="BZ296">
            <v>5056.6820914423979</v>
          </cell>
          <cell r="CH296">
            <v>0</v>
          </cell>
          <cell r="CI296">
            <v>5056.6820914423979</v>
          </cell>
          <cell r="CJ296">
            <v>5446.2779247757317</v>
          </cell>
          <cell r="CK296">
            <v>10</v>
          </cell>
          <cell r="CL296">
            <v>0</v>
          </cell>
          <cell r="CM296">
            <v>10</v>
          </cell>
          <cell r="CN296">
            <v>0</v>
          </cell>
          <cell r="CO296">
            <v>0</v>
          </cell>
          <cell r="CP296">
            <v>0</v>
          </cell>
          <cell r="CT296" t="str">
            <v>Outdoor</v>
          </cell>
          <cell r="CU296" t="str">
            <v>No</v>
          </cell>
          <cell r="CV296" t="str">
            <v>Micro</v>
          </cell>
          <cell r="CW296" t="str">
            <v>GSM-UMTS</v>
          </cell>
          <cell r="CX296" t="str">
            <v>Micro</v>
          </cell>
          <cell r="DC296" t="str">
            <v>Coax</v>
          </cell>
          <cell r="DD296" t="str">
            <v>Coax</v>
          </cell>
          <cell r="DL296">
            <v>2</v>
          </cell>
          <cell r="DM296">
            <v>0</v>
          </cell>
          <cell r="DN296">
            <v>0</v>
          </cell>
          <cell r="DO296">
            <v>2</v>
          </cell>
          <cell r="DR296">
            <v>14</v>
          </cell>
          <cell r="DV296">
            <v>0</v>
          </cell>
        </row>
        <row r="297">
          <cell r="A297" t="str">
            <v>Northcentral</v>
          </cell>
          <cell r="B297" t="str">
            <v>IL/WI</v>
          </cell>
          <cell r="F297">
            <v>1</v>
          </cell>
          <cell r="N297" t="str">
            <v>N</v>
          </cell>
          <cell r="O297" t="str">
            <v>No</v>
          </cell>
          <cell r="P297">
            <v>161</v>
          </cell>
          <cell r="Q297" t="str">
            <v>OwnedShelter</v>
          </cell>
          <cell r="R297">
            <v>0</v>
          </cell>
          <cell r="T297">
            <v>38800</v>
          </cell>
          <cell r="V297">
            <v>1250.5</v>
          </cell>
          <cell r="W297">
            <v>6500.5</v>
          </cell>
          <cell r="X297">
            <v>0</v>
          </cell>
          <cell r="Z297">
            <v>24</v>
          </cell>
          <cell r="AB297" t="str">
            <v>ALU</v>
          </cell>
          <cell r="AC297">
            <v>0</v>
          </cell>
          <cell r="AD297">
            <v>0</v>
          </cell>
          <cell r="AE297" t="str">
            <v/>
          </cell>
          <cell r="AJ297" t="str">
            <v>SD</v>
          </cell>
          <cell r="AL297" t="str">
            <v>GUYED</v>
          </cell>
          <cell r="AM297" t="str">
            <v>Tower</v>
          </cell>
          <cell r="AN297" t="str">
            <v>N</v>
          </cell>
          <cell r="AR297">
            <v>0</v>
          </cell>
          <cell r="AS297">
            <v>0</v>
          </cell>
          <cell r="AX297">
            <v>1323354.5413176133</v>
          </cell>
          <cell r="BD297">
            <v>0</v>
          </cell>
          <cell r="BE297">
            <v>1</v>
          </cell>
          <cell r="BF297">
            <v>1</v>
          </cell>
          <cell r="BN297" t="str">
            <v>NA</v>
          </cell>
          <cell r="BO297" t="str">
            <v>Micro</v>
          </cell>
          <cell r="BP297">
            <v>1</v>
          </cell>
          <cell r="BQ297" t="str">
            <v>Micro</v>
          </cell>
          <cell r="BU297">
            <v>3.7849388888888891</v>
          </cell>
          <cell r="BV297">
            <v>0</v>
          </cell>
          <cell r="BY297">
            <v>0</v>
          </cell>
          <cell r="BZ297">
            <v>4256.1107267375537</v>
          </cell>
          <cell r="CH297">
            <v>0</v>
          </cell>
          <cell r="CI297">
            <v>4256.1107267375537</v>
          </cell>
          <cell r="CJ297">
            <v>4418.3223934042207</v>
          </cell>
          <cell r="CK297">
            <v>10</v>
          </cell>
          <cell r="CL297">
            <v>0</v>
          </cell>
          <cell r="CM297">
            <v>10</v>
          </cell>
          <cell r="CN297">
            <v>0</v>
          </cell>
          <cell r="CO297">
            <v>0</v>
          </cell>
          <cell r="CP297">
            <v>0</v>
          </cell>
          <cell r="CT297" t="str">
            <v>Outdoor</v>
          </cell>
          <cell r="CU297" t="str">
            <v>No</v>
          </cell>
          <cell r="CV297" t="str">
            <v>Micro</v>
          </cell>
          <cell r="CW297" t="str">
            <v>GSM-UMTS</v>
          </cell>
          <cell r="CX297" t="str">
            <v>Micro</v>
          </cell>
          <cell r="DC297" t="str">
            <v>Coax</v>
          </cell>
          <cell r="DD297" t="str">
            <v>Coax</v>
          </cell>
          <cell r="DL297">
            <v>2</v>
          </cell>
          <cell r="DM297">
            <v>0</v>
          </cell>
          <cell r="DN297">
            <v>0</v>
          </cell>
          <cell r="DO297">
            <v>2</v>
          </cell>
          <cell r="DR297">
            <v>8</v>
          </cell>
          <cell r="DV297">
            <v>0</v>
          </cell>
        </row>
        <row r="298">
          <cell r="A298" t="str">
            <v>Northcentral</v>
          </cell>
          <cell r="B298" t="str">
            <v>IL/WI</v>
          </cell>
          <cell r="F298">
            <v>1</v>
          </cell>
          <cell r="N298" t="str">
            <v>N</v>
          </cell>
          <cell r="O298" t="str">
            <v>No</v>
          </cell>
          <cell r="P298">
            <v>151</v>
          </cell>
          <cell r="Q298" t="str">
            <v>Cabinet</v>
          </cell>
          <cell r="R298">
            <v>0</v>
          </cell>
          <cell r="T298">
            <v>38716</v>
          </cell>
          <cell r="V298">
            <v>850.5</v>
          </cell>
          <cell r="W298">
            <v>6500.5</v>
          </cell>
          <cell r="X298">
            <v>0</v>
          </cell>
          <cell r="Z298">
            <v>24</v>
          </cell>
          <cell r="AB298" t="str">
            <v>ALU</v>
          </cell>
          <cell r="AC298">
            <v>0</v>
          </cell>
          <cell r="AD298">
            <v>0</v>
          </cell>
          <cell r="AE298" t="str">
            <v/>
          </cell>
          <cell r="AJ298" t="str">
            <v>UD</v>
          </cell>
          <cell r="AL298" t="str">
            <v>MONOPOLE</v>
          </cell>
          <cell r="AM298" t="str">
            <v>Tower</v>
          </cell>
          <cell r="AN298" t="str">
            <v>N</v>
          </cell>
          <cell r="AR298">
            <v>0</v>
          </cell>
          <cell r="AS298">
            <v>0</v>
          </cell>
          <cell r="AX298">
            <v>2352144.0569857154</v>
          </cell>
          <cell r="BD298">
            <v>0</v>
          </cell>
          <cell r="BE298">
            <v>1</v>
          </cell>
          <cell r="BF298">
            <v>1</v>
          </cell>
          <cell r="BN298" t="str">
            <v>NA</v>
          </cell>
          <cell r="BO298" t="str">
            <v>Micro</v>
          </cell>
          <cell r="BP298">
            <v>1</v>
          </cell>
          <cell r="BQ298" t="str">
            <v>Micro</v>
          </cell>
          <cell r="BU298">
            <v>13.157813888888889</v>
          </cell>
          <cell r="BV298">
            <v>0</v>
          </cell>
          <cell r="BY298">
            <v>0</v>
          </cell>
          <cell r="BZ298">
            <v>8989.9791742539692</v>
          </cell>
          <cell r="CH298">
            <v>0</v>
          </cell>
          <cell r="CI298">
            <v>8989.9791742539692</v>
          </cell>
          <cell r="CJ298">
            <v>9553.8854837777781</v>
          </cell>
          <cell r="CK298">
            <v>4</v>
          </cell>
          <cell r="CL298">
            <v>0</v>
          </cell>
          <cell r="CM298">
            <v>20</v>
          </cell>
          <cell r="CN298">
            <v>6</v>
          </cell>
          <cell r="CO298">
            <v>0</v>
          </cell>
          <cell r="CP298">
            <v>0</v>
          </cell>
          <cell r="CT298" t="str">
            <v>Outdoor</v>
          </cell>
          <cell r="CU298" t="str">
            <v>No</v>
          </cell>
          <cell r="CV298" t="str">
            <v>Micro</v>
          </cell>
          <cell r="CW298" t="str">
            <v>GSM-UMTS</v>
          </cell>
          <cell r="CX298" t="str">
            <v>Micro</v>
          </cell>
          <cell r="DC298" t="str">
            <v>Coax</v>
          </cell>
          <cell r="DD298" t="str">
            <v>Coax</v>
          </cell>
          <cell r="DL298">
            <v>2</v>
          </cell>
          <cell r="DM298">
            <v>0</v>
          </cell>
          <cell r="DN298">
            <v>0</v>
          </cell>
          <cell r="DO298">
            <v>2</v>
          </cell>
          <cell r="DR298">
            <v>17</v>
          </cell>
          <cell r="DV298">
            <v>0</v>
          </cell>
        </row>
        <row r="299">
          <cell r="A299" t="str">
            <v>Northcentral</v>
          </cell>
          <cell r="B299" t="str">
            <v>IL/WI</v>
          </cell>
          <cell r="F299">
            <v>1</v>
          </cell>
          <cell r="N299" t="str">
            <v>N</v>
          </cell>
          <cell r="O299" t="str">
            <v>No</v>
          </cell>
          <cell r="P299">
            <v>232</v>
          </cell>
          <cell r="Q299" t="str">
            <v>Cabinet</v>
          </cell>
          <cell r="R299">
            <v>0</v>
          </cell>
          <cell r="T299">
            <v>38716</v>
          </cell>
          <cell r="V299">
            <v>850.5</v>
          </cell>
          <cell r="W299">
            <v>6500.5</v>
          </cell>
          <cell r="X299">
            <v>0</v>
          </cell>
          <cell r="Z299">
            <v>24</v>
          </cell>
          <cell r="AB299" t="str">
            <v>ALU</v>
          </cell>
          <cell r="AC299">
            <v>0</v>
          </cell>
          <cell r="AD299">
            <v>0</v>
          </cell>
          <cell r="AE299" t="str">
            <v/>
          </cell>
          <cell r="AJ299" t="str">
            <v>RD</v>
          </cell>
          <cell r="AL299" t="str">
            <v>SELF SUPPORT</v>
          </cell>
          <cell r="AM299" t="str">
            <v>Tower</v>
          </cell>
          <cell r="AN299" t="str">
            <v>N</v>
          </cell>
          <cell r="AR299">
            <v>0</v>
          </cell>
          <cell r="AS299">
            <v>0</v>
          </cell>
          <cell r="AX299">
            <v>960764.22633533797</v>
          </cell>
          <cell r="BD299">
            <v>0</v>
          </cell>
          <cell r="BE299">
            <v>1</v>
          </cell>
          <cell r="BF299">
            <v>1</v>
          </cell>
          <cell r="BN299" t="str">
            <v>NA</v>
          </cell>
          <cell r="BO299" t="str">
            <v>Micro</v>
          </cell>
          <cell r="BP299">
            <v>1</v>
          </cell>
          <cell r="BQ299" t="str">
            <v>Micro</v>
          </cell>
          <cell r="BU299">
            <v>4.6516333333333328</v>
          </cell>
          <cell r="BV299">
            <v>0</v>
          </cell>
          <cell r="BY299">
            <v>0</v>
          </cell>
          <cell r="BZ299">
            <v>3579.6154236023385</v>
          </cell>
          <cell r="CH299">
            <v>0</v>
          </cell>
          <cell r="CI299">
            <v>3579.6154236023385</v>
          </cell>
          <cell r="CJ299">
            <v>3778.9711378880529</v>
          </cell>
          <cell r="CK299">
            <v>10</v>
          </cell>
          <cell r="CL299">
            <v>0</v>
          </cell>
          <cell r="CM299">
            <v>10</v>
          </cell>
          <cell r="CN299">
            <v>0</v>
          </cell>
          <cell r="CO299">
            <v>0</v>
          </cell>
          <cell r="CP299">
            <v>0</v>
          </cell>
          <cell r="CT299" t="str">
            <v>Outdoor</v>
          </cell>
          <cell r="CU299" t="str">
            <v>No</v>
          </cell>
          <cell r="CV299" t="str">
            <v>Micro</v>
          </cell>
          <cell r="CW299" t="str">
            <v>GSM-UMTS</v>
          </cell>
          <cell r="CX299" t="str">
            <v>Micro</v>
          </cell>
          <cell r="DC299" t="str">
            <v>Coax</v>
          </cell>
          <cell r="DD299" t="str">
            <v>Coax</v>
          </cell>
          <cell r="DL299">
            <v>2</v>
          </cell>
          <cell r="DM299">
            <v>0</v>
          </cell>
          <cell r="DN299">
            <v>0</v>
          </cell>
          <cell r="DO299">
            <v>2</v>
          </cell>
          <cell r="DR299">
            <v>10</v>
          </cell>
          <cell r="DV299">
            <v>0</v>
          </cell>
        </row>
        <row r="300">
          <cell r="A300" t="str">
            <v>Northcentral</v>
          </cell>
          <cell r="B300" t="str">
            <v>IL/WI</v>
          </cell>
          <cell r="F300">
            <v>1</v>
          </cell>
          <cell r="N300" t="str">
            <v>N</v>
          </cell>
          <cell r="O300" t="str">
            <v>No</v>
          </cell>
          <cell r="P300">
            <v>190</v>
          </cell>
          <cell r="Q300" t="str">
            <v>Cabinet</v>
          </cell>
          <cell r="R300">
            <v>0</v>
          </cell>
          <cell r="T300">
            <v>38754</v>
          </cell>
          <cell r="V300">
            <v>850.5</v>
          </cell>
          <cell r="W300">
            <v>6500.5</v>
          </cell>
          <cell r="X300">
            <v>0</v>
          </cell>
          <cell r="Z300">
            <v>24</v>
          </cell>
          <cell r="AB300" t="str">
            <v>ALU</v>
          </cell>
          <cell r="AC300">
            <v>0</v>
          </cell>
          <cell r="AD300">
            <v>0</v>
          </cell>
          <cell r="AE300" t="str">
            <v/>
          </cell>
          <cell r="AJ300" t="str">
            <v>SD</v>
          </cell>
          <cell r="AL300" t="str">
            <v>MONOPOLE</v>
          </cell>
          <cell r="AM300" t="str">
            <v>Tower</v>
          </cell>
          <cell r="AN300" t="str">
            <v>N</v>
          </cell>
          <cell r="AR300">
            <v>0</v>
          </cell>
          <cell r="AS300">
            <v>0</v>
          </cell>
          <cell r="AX300">
            <v>2105630.2901201937</v>
          </cell>
          <cell r="BD300">
            <v>0</v>
          </cell>
          <cell r="BE300">
            <v>1</v>
          </cell>
          <cell r="BF300">
            <v>1</v>
          </cell>
          <cell r="BN300" t="str">
            <v>NA</v>
          </cell>
          <cell r="BO300" t="str">
            <v>Micro</v>
          </cell>
          <cell r="BP300">
            <v>1</v>
          </cell>
          <cell r="BQ300" t="str">
            <v>Micro</v>
          </cell>
          <cell r="BU300">
            <v>9.1307805555555568</v>
          </cell>
          <cell r="BV300">
            <v>0</v>
          </cell>
          <cell r="BY300">
            <v>0</v>
          </cell>
          <cell r="BZ300">
            <v>5802.4069939178898</v>
          </cell>
          <cell r="CH300">
            <v>0</v>
          </cell>
          <cell r="CI300">
            <v>5802.4069939178898</v>
          </cell>
          <cell r="CJ300">
            <v>6193.726160584557</v>
          </cell>
          <cell r="CK300">
            <v>10</v>
          </cell>
          <cell r="CL300">
            <v>0</v>
          </cell>
          <cell r="CM300">
            <v>10</v>
          </cell>
          <cell r="CN300">
            <v>0</v>
          </cell>
          <cell r="CO300">
            <v>0</v>
          </cell>
          <cell r="CP300">
            <v>0</v>
          </cell>
          <cell r="CT300" t="str">
            <v>Outdoor</v>
          </cell>
          <cell r="CU300" t="str">
            <v>No</v>
          </cell>
          <cell r="CV300" t="str">
            <v>Micro</v>
          </cell>
          <cell r="CW300" t="str">
            <v>GSM-UMTS</v>
          </cell>
          <cell r="CX300" t="str">
            <v>Micro</v>
          </cell>
          <cell r="DC300" t="str">
            <v>Coax</v>
          </cell>
          <cell r="DD300" t="str">
            <v>Coax</v>
          </cell>
          <cell r="DL300">
            <v>2</v>
          </cell>
          <cell r="DM300">
            <v>0</v>
          </cell>
          <cell r="DN300">
            <v>0</v>
          </cell>
          <cell r="DO300">
            <v>2</v>
          </cell>
          <cell r="DR300">
            <v>14</v>
          </cell>
          <cell r="DV300">
            <v>0</v>
          </cell>
        </row>
        <row r="301">
          <cell r="A301" t="str">
            <v>Northcentral</v>
          </cell>
          <cell r="B301" t="str">
            <v>IL/WI</v>
          </cell>
          <cell r="F301">
            <v>1</v>
          </cell>
          <cell r="N301" t="str">
            <v>N</v>
          </cell>
          <cell r="O301" t="str">
            <v>No</v>
          </cell>
          <cell r="P301">
            <v>188</v>
          </cell>
          <cell r="Q301" t="str">
            <v>OwnedShelter</v>
          </cell>
          <cell r="R301">
            <v>0</v>
          </cell>
          <cell r="T301">
            <v>38716</v>
          </cell>
          <cell r="V301">
            <v>850.5</v>
          </cell>
          <cell r="W301">
            <v>6500.5</v>
          </cell>
          <cell r="X301">
            <v>0</v>
          </cell>
          <cell r="Z301">
            <v>24</v>
          </cell>
          <cell r="AB301" t="str">
            <v>ALU</v>
          </cell>
          <cell r="AC301">
            <v>0</v>
          </cell>
          <cell r="AD301">
            <v>0</v>
          </cell>
          <cell r="AE301" t="str">
            <v/>
          </cell>
          <cell r="AJ301" t="str">
            <v>RD</v>
          </cell>
          <cell r="AL301" t="str">
            <v>MONOPOLE</v>
          </cell>
          <cell r="AM301" t="str">
            <v>Tower</v>
          </cell>
          <cell r="AN301" t="str">
            <v>N</v>
          </cell>
          <cell r="AR301">
            <v>0</v>
          </cell>
          <cell r="AS301">
            <v>0</v>
          </cell>
          <cell r="AX301">
            <v>1486907.0856281871</v>
          </cell>
          <cell r="BD301">
            <v>0</v>
          </cell>
          <cell r="BE301">
            <v>1</v>
          </cell>
          <cell r="BF301">
            <v>1</v>
          </cell>
          <cell r="BN301" t="str">
            <v>NA</v>
          </cell>
          <cell r="BO301" t="str">
            <v>Micro</v>
          </cell>
          <cell r="BP301">
            <v>1</v>
          </cell>
          <cell r="BQ301" t="str">
            <v>Micro</v>
          </cell>
          <cell r="BU301">
            <v>2.6172750000000002</v>
          </cell>
          <cell r="BV301">
            <v>0</v>
          </cell>
          <cell r="BY301">
            <v>0</v>
          </cell>
          <cell r="BZ301">
            <v>4309.4941585388278</v>
          </cell>
          <cell r="CH301">
            <v>0</v>
          </cell>
          <cell r="CI301">
            <v>4309.4941585388278</v>
          </cell>
          <cell r="CJ301">
            <v>4421.6630871102561</v>
          </cell>
          <cell r="CK301">
            <v>10</v>
          </cell>
          <cell r="CL301">
            <v>0</v>
          </cell>
          <cell r="CM301">
            <v>10</v>
          </cell>
          <cell r="CN301">
            <v>0</v>
          </cell>
          <cell r="CO301">
            <v>0</v>
          </cell>
          <cell r="CP301">
            <v>0</v>
          </cell>
          <cell r="CT301" t="str">
            <v>Outdoor</v>
          </cell>
          <cell r="CU301" t="str">
            <v>No</v>
          </cell>
          <cell r="CV301" t="str">
            <v>Micro</v>
          </cell>
          <cell r="CW301" t="str">
            <v>GSM-UMTS</v>
          </cell>
          <cell r="CX301" t="str">
            <v>Micro</v>
          </cell>
          <cell r="DC301" t="str">
            <v>Coax</v>
          </cell>
          <cell r="DD301" t="str">
            <v>Coax</v>
          </cell>
          <cell r="DL301">
            <v>2</v>
          </cell>
          <cell r="DM301">
            <v>0</v>
          </cell>
          <cell r="DN301">
            <v>0</v>
          </cell>
          <cell r="DO301">
            <v>2</v>
          </cell>
          <cell r="DR301">
            <v>6</v>
          </cell>
          <cell r="DV301">
            <v>0</v>
          </cell>
        </row>
        <row r="302">
          <cell r="A302" t="str">
            <v>Northcentral</v>
          </cell>
          <cell r="B302" t="str">
            <v>IL/WI</v>
          </cell>
          <cell r="F302">
            <v>1</v>
          </cell>
          <cell r="N302" t="str">
            <v>N</v>
          </cell>
          <cell r="O302" t="str">
            <v>No</v>
          </cell>
          <cell r="P302">
            <v>191</v>
          </cell>
          <cell r="Q302" t="str">
            <v>OwnedShelter</v>
          </cell>
          <cell r="R302">
            <v>0</v>
          </cell>
          <cell r="T302">
            <v>38716</v>
          </cell>
          <cell r="V302">
            <v>1250.5</v>
          </cell>
          <cell r="W302">
            <v>5500.5</v>
          </cell>
          <cell r="X302">
            <v>0</v>
          </cell>
          <cell r="Z302">
            <v>24</v>
          </cell>
          <cell r="AB302" t="str">
            <v>ALU</v>
          </cell>
          <cell r="AC302">
            <v>0</v>
          </cell>
          <cell r="AD302">
            <v>0</v>
          </cell>
          <cell r="AE302" t="str">
            <v/>
          </cell>
          <cell r="AJ302" t="str">
            <v>SD</v>
          </cell>
          <cell r="AL302" t="str">
            <v>SELF SUPPORT</v>
          </cell>
          <cell r="AM302" t="str">
            <v>Tower</v>
          </cell>
          <cell r="AN302" t="str">
            <v>N</v>
          </cell>
          <cell r="AR302">
            <v>0</v>
          </cell>
          <cell r="AS302">
            <v>0</v>
          </cell>
          <cell r="AX302">
            <v>1093309.5878211535</v>
          </cell>
          <cell r="BD302">
            <v>0</v>
          </cell>
          <cell r="BE302">
            <v>1</v>
          </cell>
          <cell r="BF302">
            <v>1</v>
          </cell>
          <cell r="BN302" t="str">
            <v>NA</v>
          </cell>
          <cell r="BO302" t="str">
            <v>Micro</v>
          </cell>
          <cell r="BP302">
            <v>1</v>
          </cell>
          <cell r="BQ302" t="str">
            <v>Micro</v>
          </cell>
          <cell r="BU302">
            <v>3.8447805555555554</v>
          </cell>
          <cell r="BV302">
            <v>0</v>
          </cell>
          <cell r="BY302">
            <v>0</v>
          </cell>
          <cell r="BZ302">
            <v>3414.17876658669</v>
          </cell>
          <cell r="CH302">
            <v>0</v>
          </cell>
          <cell r="CI302">
            <v>3414.17876658669</v>
          </cell>
          <cell r="CJ302">
            <v>3578.9550761104997</v>
          </cell>
          <cell r="CK302">
            <v>10</v>
          </cell>
          <cell r="CL302">
            <v>0</v>
          </cell>
          <cell r="CM302">
            <v>10</v>
          </cell>
          <cell r="CN302">
            <v>0</v>
          </cell>
          <cell r="CO302">
            <v>0</v>
          </cell>
          <cell r="CP302">
            <v>0</v>
          </cell>
          <cell r="CT302" t="str">
            <v>Outdoor</v>
          </cell>
          <cell r="CU302" t="str">
            <v>No</v>
          </cell>
          <cell r="CV302" t="str">
            <v>Micro</v>
          </cell>
          <cell r="CW302" t="str">
            <v>GSM-UMTS</v>
          </cell>
          <cell r="CX302" t="str">
            <v>Micro</v>
          </cell>
          <cell r="DC302" t="str">
            <v>Coax</v>
          </cell>
          <cell r="DD302" t="str">
            <v>Coax</v>
          </cell>
          <cell r="DL302">
            <v>2</v>
          </cell>
          <cell r="DM302">
            <v>0</v>
          </cell>
          <cell r="DN302">
            <v>0</v>
          </cell>
          <cell r="DO302">
            <v>2</v>
          </cell>
          <cell r="DR302">
            <v>8</v>
          </cell>
          <cell r="DV302">
            <v>0</v>
          </cell>
        </row>
        <row r="303">
          <cell r="A303" t="str">
            <v>Northcentral</v>
          </cell>
          <cell r="B303" t="str">
            <v>IL/WI</v>
          </cell>
          <cell r="F303">
            <v>1</v>
          </cell>
          <cell r="N303" t="str">
            <v>Y</v>
          </cell>
          <cell r="O303" t="str">
            <v>Yes</v>
          </cell>
          <cell r="P303">
            <v>191</v>
          </cell>
          <cell r="Q303" t="str">
            <v>OwnedShelter</v>
          </cell>
          <cell r="R303">
            <v>0</v>
          </cell>
          <cell r="T303">
            <v>38776</v>
          </cell>
          <cell r="V303">
            <v>850.5</v>
          </cell>
          <cell r="W303">
            <v>6500.5</v>
          </cell>
          <cell r="X303">
            <v>0</v>
          </cell>
          <cell r="Z303">
            <v>24</v>
          </cell>
          <cell r="AB303" t="str">
            <v>ALU</v>
          </cell>
          <cell r="AC303">
            <v>0</v>
          </cell>
          <cell r="AD303">
            <v>0</v>
          </cell>
          <cell r="AE303" t="str">
            <v/>
          </cell>
          <cell r="AJ303" t="str">
            <v>RD</v>
          </cell>
          <cell r="AL303" t="str">
            <v>MONOPOLE</v>
          </cell>
          <cell r="AM303" t="str">
            <v>Tower</v>
          </cell>
          <cell r="AN303" t="str">
            <v>N</v>
          </cell>
          <cell r="AR303">
            <v>0</v>
          </cell>
          <cell r="AS303">
            <v>0</v>
          </cell>
          <cell r="AX303">
            <v>611277.73455209367</v>
          </cell>
          <cell r="BD303">
            <v>0</v>
          </cell>
          <cell r="BE303">
            <v>1</v>
          </cell>
          <cell r="BF303">
            <v>1</v>
          </cell>
          <cell r="BN303" t="str">
            <v>NA</v>
          </cell>
          <cell r="BO303" t="str">
            <v>Micro</v>
          </cell>
          <cell r="BP303">
            <v>1</v>
          </cell>
          <cell r="BQ303" t="str">
            <v>Micro</v>
          </cell>
          <cell r="BU303">
            <v>3.4633250000000002</v>
          </cell>
          <cell r="BV303">
            <v>0</v>
          </cell>
          <cell r="BY303">
            <v>0</v>
          </cell>
          <cell r="BZ303">
            <v>1993.4378228141763</v>
          </cell>
          <cell r="CH303">
            <v>0</v>
          </cell>
          <cell r="CI303">
            <v>1993.4378228141763</v>
          </cell>
          <cell r="CJ303">
            <v>2141.8660370998905</v>
          </cell>
          <cell r="CK303">
            <v>10</v>
          </cell>
          <cell r="CL303">
            <v>0</v>
          </cell>
          <cell r="CM303">
            <v>10</v>
          </cell>
          <cell r="CN303">
            <v>0</v>
          </cell>
          <cell r="CO303">
            <v>0</v>
          </cell>
          <cell r="CP303">
            <v>0</v>
          </cell>
          <cell r="CT303" t="str">
            <v>Outdoor</v>
          </cell>
          <cell r="CU303" t="str">
            <v>Yes</v>
          </cell>
          <cell r="CV303" t="str">
            <v>Micro</v>
          </cell>
          <cell r="CW303" t="str">
            <v>GSM-UMTS</v>
          </cell>
          <cell r="CX303" t="str">
            <v>Micro</v>
          </cell>
          <cell r="DC303" t="str">
            <v>Coax</v>
          </cell>
          <cell r="DD303" t="str">
            <v>Coax</v>
          </cell>
          <cell r="DL303">
            <v>2</v>
          </cell>
          <cell r="DM303">
            <v>0</v>
          </cell>
          <cell r="DN303">
            <v>0</v>
          </cell>
          <cell r="DO303">
            <v>2</v>
          </cell>
          <cell r="DR303">
            <v>8</v>
          </cell>
          <cell r="DV303">
            <v>0</v>
          </cell>
        </row>
        <row r="304">
          <cell r="A304" t="str">
            <v>Northcentral</v>
          </cell>
          <cell r="B304" t="str">
            <v>IL/WI</v>
          </cell>
          <cell r="F304">
            <v>1</v>
          </cell>
          <cell r="N304" t="str">
            <v>N</v>
          </cell>
          <cell r="O304" t="str">
            <v>No</v>
          </cell>
          <cell r="P304">
            <v>300</v>
          </cell>
          <cell r="Q304" t="str">
            <v>OwnedShelter</v>
          </cell>
          <cell r="R304">
            <v>0</v>
          </cell>
          <cell r="T304">
            <v>38716</v>
          </cell>
          <cell r="V304">
            <v>850.5</v>
          </cell>
          <cell r="W304">
            <v>6500.5</v>
          </cell>
          <cell r="X304">
            <v>0</v>
          </cell>
          <cell r="Z304">
            <v>12</v>
          </cell>
          <cell r="AB304" t="str">
            <v>ALU</v>
          </cell>
          <cell r="AC304">
            <v>0</v>
          </cell>
          <cell r="AD304">
            <v>0</v>
          </cell>
          <cell r="AE304" t="str">
            <v/>
          </cell>
          <cell r="AJ304" t="str">
            <v>RD</v>
          </cell>
          <cell r="AL304" t="str">
            <v>GUYED</v>
          </cell>
          <cell r="AM304" t="str">
            <v>Tower</v>
          </cell>
          <cell r="AN304" t="str">
            <v>N</v>
          </cell>
          <cell r="AR304">
            <v>0</v>
          </cell>
          <cell r="AS304">
            <v>0</v>
          </cell>
          <cell r="AX304">
            <v>0</v>
          </cell>
          <cell r="BD304">
            <v>0</v>
          </cell>
          <cell r="BE304">
            <v>1</v>
          </cell>
          <cell r="BF304">
            <v>1</v>
          </cell>
          <cell r="BN304" t="str">
            <v>NA</v>
          </cell>
          <cell r="BO304" t="str">
            <v>Micro</v>
          </cell>
          <cell r="BP304">
            <v>1</v>
          </cell>
          <cell r="BQ304" t="str">
            <v>NA</v>
          </cell>
          <cell r="BU304">
            <v>4.4231694444444445</v>
          </cell>
          <cell r="BV304">
            <v>1930.6190476190477</v>
          </cell>
          <cell r="BY304">
            <v>0</v>
          </cell>
          <cell r="BZ304">
            <v>0</v>
          </cell>
          <cell r="CH304">
            <v>0</v>
          </cell>
          <cell r="CI304">
            <v>0</v>
          </cell>
          <cell r="CJ304">
            <v>2120.1834523809525</v>
          </cell>
          <cell r="CK304">
            <v>2</v>
          </cell>
          <cell r="CL304">
            <v>0</v>
          </cell>
          <cell r="CM304">
            <v>10</v>
          </cell>
          <cell r="CN304">
            <v>8</v>
          </cell>
          <cell r="CO304">
            <v>0</v>
          </cell>
          <cell r="CP304">
            <v>0</v>
          </cell>
          <cell r="CT304" t="str">
            <v>Outdoor</v>
          </cell>
          <cell r="CU304" t="str">
            <v>No</v>
          </cell>
          <cell r="CV304" t="str">
            <v>Macro</v>
          </cell>
          <cell r="CW304" t="str">
            <v>GSM</v>
          </cell>
          <cell r="CX304" t="str">
            <v>Macro</v>
          </cell>
          <cell r="DC304" t="str">
            <v>Coax</v>
          </cell>
          <cell r="DD304" t="str">
            <v>Coax</v>
          </cell>
          <cell r="DL304">
            <v>2</v>
          </cell>
          <cell r="DM304">
            <v>0</v>
          </cell>
          <cell r="DN304">
            <v>0</v>
          </cell>
          <cell r="DO304">
            <v>2</v>
          </cell>
          <cell r="DR304">
            <v>10</v>
          </cell>
          <cell r="DV304">
            <v>0</v>
          </cell>
        </row>
        <row r="305">
          <cell r="A305" t="str">
            <v>Northcentral</v>
          </cell>
          <cell r="B305" t="str">
            <v>IL/WI</v>
          </cell>
          <cell r="F305">
            <v>1</v>
          </cell>
          <cell r="N305" t="str">
            <v>N</v>
          </cell>
          <cell r="O305" t="str">
            <v>No</v>
          </cell>
          <cell r="P305">
            <v>191</v>
          </cell>
          <cell r="Q305" t="str">
            <v>Cabinet</v>
          </cell>
          <cell r="R305">
            <v>0</v>
          </cell>
          <cell r="T305">
            <v>38716</v>
          </cell>
          <cell r="V305">
            <v>850.5</v>
          </cell>
          <cell r="W305">
            <v>6500.5</v>
          </cell>
          <cell r="X305">
            <v>0</v>
          </cell>
          <cell r="Z305">
            <v>12</v>
          </cell>
          <cell r="AB305" t="str">
            <v>ALU</v>
          </cell>
          <cell r="AC305">
            <v>0</v>
          </cell>
          <cell r="AD305">
            <v>0</v>
          </cell>
          <cell r="AE305" t="str">
            <v/>
          </cell>
          <cell r="AJ305" t="str">
            <v>RD</v>
          </cell>
          <cell r="AL305" t="str">
            <v>MONOPOLE</v>
          </cell>
          <cell r="AM305" t="str">
            <v>Tower</v>
          </cell>
          <cell r="AN305" t="str">
            <v>N</v>
          </cell>
          <cell r="AR305">
            <v>0</v>
          </cell>
          <cell r="AS305">
            <v>0</v>
          </cell>
          <cell r="AX305">
            <v>0</v>
          </cell>
          <cell r="BD305">
            <v>0</v>
          </cell>
          <cell r="BE305">
            <v>1</v>
          </cell>
          <cell r="BF305">
            <v>1</v>
          </cell>
          <cell r="BN305" t="str">
            <v>NA</v>
          </cell>
          <cell r="BO305" t="str">
            <v>Micro</v>
          </cell>
          <cell r="BP305">
            <v>1</v>
          </cell>
          <cell r="BQ305" t="str">
            <v>NA</v>
          </cell>
          <cell r="BU305">
            <v>16.96715277777778</v>
          </cell>
          <cell r="BV305">
            <v>3121.9523809523812</v>
          </cell>
          <cell r="BY305">
            <v>0</v>
          </cell>
          <cell r="BZ305">
            <v>0</v>
          </cell>
          <cell r="CH305">
            <v>0</v>
          </cell>
          <cell r="CI305">
            <v>0</v>
          </cell>
          <cell r="CJ305">
            <v>3849.1160714285716</v>
          </cell>
          <cell r="CK305">
            <v>2</v>
          </cell>
          <cell r="CL305">
            <v>0</v>
          </cell>
          <cell r="CM305">
            <v>10</v>
          </cell>
          <cell r="CN305">
            <v>8</v>
          </cell>
          <cell r="CO305">
            <v>0</v>
          </cell>
          <cell r="CP305">
            <v>0</v>
          </cell>
          <cell r="CT305" t="str">
            <v>Outdoor</v>
          </cell>
          <cell r="CU305" t="str">
            <v>No</v>
          </cell>
          <cell r="CV305" t="str">
            <v>Macro</v>
          </cell>
          <cell r="CW305" t="str">
            <v>GSM</v>
          </cell>
          <cell r="CX305" t="str">
            <v>Macro</v>
          </cell>
          <cell r="DC305" t="str">
            <v>Coax</v>
          </cell>
          <cell r="DD305" t="str">
            <v>Coax</v>
          </cell>
          <cell r="DL305">
            <v>2</v>
          </cell>
          <cell r="DM305">
            <v>0</v>
          </cell>
          <cell r="DN305">
            <v>0</v>
          </cell>
          <cell r="DO305">
            <v>2</v>
          </cell>
          <cell r="DR305">
            <v>20</v>
          </cell>
          <cell r="DV305">
            <v>0</v>
          </cell>
        </row>
        <row r="306">
          <cell r="A306" t="str">
            <v>Northcentral</v>
          </cell>
          <cell r="B306" t="str">
            <v>IL/WI</v>
          </cell>
          <cell r="F306">
            <v>1</v>
          </cell>
          <cell r="N306" t="str">
            <v>Y</v>
          </cell>
          <cell r="O306" t="str">
            <v>Yes</v>
          </cell>
          <cell r="P306">
            <v>300</v>
          </cell>
          <cell r="Q306" t="str">
            <v>OwnedShelter</v>
          </cell>
          <cell r="R306">
            <v>0</v>
          </cell>
          <cell r="T306">
            <v>38771</v>
          </cell>
          <cell r="V306">
            <v>1250.5</v>
          </cell>
          <cell r="W306">
            <v>5500.5</v>
          </cell>
          <cell r="X306">
            <v>25</v>
          </cell>
          <cell r="Z306">
            <v>0</v>
          </cell>
          <cell r="AB306" t="str">
            <v>ALU</v>
          </cell>
          <cell r="AC306">
            <v>0</v>
          </cell>
          <cell r="AD306">
            <v>0</v>
          </cell>
          <cell r="AE306" t="str">
            <v/>
          </cell>
          <cell r="AJ306" t="str">
            <v>RD</v>
          </cell>
          <cell r="AL306" t="str">
            <v>GUYED</v>
          </cell>
          <cell r="AM306" t="str">
            <v>Tower</v>
          </cell>
          <cell r="AN306" t="str">
            <v>N</v>
          </cell>
          <cell r="AR306">
            <v>0</v>
          </cell>
          <cell r="AS306">
            <v>0</v>
          </cell>
          <cell r="AX306">
            <v>0</v>
          </cell>
          <cell r="BD306">
            <v>0</v>
          </cell>
          <cell r="BE306">
            <v>1</v>
          </cell>
          <cell r="BF306">
            <v>1</v>
          </cell>
          <cell r="BN306" t="str">
            <v>NA</v>
          </cell>
          <cell r="BO306" t="str">
            <v>Micro</v>
          </cell>
          <cell r="BP306">
            <v>1</v>
          </cell>
          <cell r="BQ306" t="str">
            <v>NA</v>
          </cell>
          <cell r="BU306">
            <v>25.409222222222226</v>
          </cell>
          <cell r="BV306">
            <v>6161.562857142857</v>
          </cell>
          <cell r="BY306">
            <v>0</v>
          </cell>
          <cell r="BZ306">
            <v>0</v>
          </cell>
          <cell r="CH306">
            <v>0</v>
          </cell>
          <cell r="CI306">
            <v>0</v>
          </cell>
          <cell r="CJ306">
            <v>7250.5295238095241</v>
          </cell>
          <cell r="CK306">
            <v>10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10</v>
          </cell>
          <cell r="CT306" t="str">
            <v>Outdoor</v>
          </cell>
          <cell r="CU306" t="str">
            <v>Yes</v>
          </cell>
          <cell r="CV306" t="str">
            <v>Macro</v>
          </cell>
          <cell r="CW306" t="str">
            <v>GSM</v>
          </cell>
          <cell r="CX306" t="str">
            <v>Macro</v>
          </cell>
          <cell r="DC306" t="str">
            <v>Coax</v>
          </cell>
          <cell r="DD306" t="str">
            <v>Coax</v>
          </cell>
          <cell r="DL306">
            <v>2</v>
          </cell>
          <cell r="DM306">
            <v>0</v>
          </cell>
          <cell r="DN306">
            <v>0</v>
          </cell>
          <cell r="DO306">
            <v>2</v>
          </cell>
          <cell r="DR306">
            <v>27</v>
          </cell>
          <cell r="DV306">
            <v>0</v>
          </cell>
        </row>
        <row r="307">
          <cell r="A307" t="str">
            <v>Northcentral</v>
          </cell>
          <cell r="B307" t="str">
            <v>IL/WI</v>
          </cell>
          <cell r="F307">
            <v>1</v>
          </cell>
          <cell r="N307" t="str">
            <v>N</v>
          </cell>
          <cell r="O307" t="str">
            <v>No</v>
          </cell>
          <cell r="P307">
            <v>300</v>
          </cell>
          <cell r="Q307" t="str">
            <v>OwnedShelter</v>
          </cell>
          <cell r="R307">
            <v>0</v>
          </cell>
          <cell r="T307">
            <v>38604</v>
          </cell>
          <cell r="V307">
            <v>1250.5</v>
          </cell>
          <cell r="W307">
            <v>5500.5</v>
          </cell>
          <cell r="X307">
            <v>25</v>
          </cell>
          <cell r="Z307">
            <v>0</v>
          </cell>
          <cell r="AB307" t="str">
            <v>ALU</v>
          </cell>
          <cell r="AC307">
            <v>0</v>
          </cell>
          <cell r="AD307">
            <v>0</v>
          </cell>
          <cell r="AE307" t="str">
            <v/>
          </cell>
          <cell r="AJ307" t="str">
            <v>RD</v>
          </cell>
          <cell r="AL307" t="str">
            <v>GUYED</v>
          </cell>
          <cell r="AM307" t="str">
            <v>Tower</v>
          </cell>
          <cell r="AN307" t="str">
            <v>N</v>
          </cell>
          <cell r="AR307">
            <v>0</v>
          </cell>
          <cell r="AS307">
            <v>0</v>
          </cell>
          <cell r="AX307">
            <v>0</v>
          </cell>
          <cell r="BD307">
            <v>0</v>
          </cell>
          <cell r="BE307">
            <v>1</v>
          </cell>
          <cell r="BF307">
            <v>1</v>
          </cell>
          <cell r="BN307" t="str">
            <v>NA</v>
          </cell>
          <cell r="BO307" t="str">
            <v>Micro</v>
          </cell>
          <cell r="BP307">
            <v>1</v>
          </cell>
          <cell r="BQ307" t="str">
            <v>NA</v>
          </cell>
          <cell r="BU307">
            <v>61.683280555555555</v>
          </cell>
          <cell r="BV307">
            <v>5109.0438095238096</v>
          </cell>
          <cell r="BY307">
            <v>0</v>
          </cell>
          <cell r="BZ307">
            <v>0</v>
          </cell>
          <cell r="CH307">
            <v>0</v>
          </cell>
          <cell r="CI307">
            <v>0</v>
          </cell>
          <cell r="CJ307">
            <v>7752.6129761904758</v>
          </cell>
          <cell r="CK307">
            <v>10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10</v>
          </cell>
          <cell r="CT307" t="str">
            <v>Outdoor</v>
          </cell>
          <cell r="CU307" t="str">
            <v>No</v>
          </cell>
          <cell r="CV307" t="str">
            <v>Macro</v>
          </cell>
          <cell r="CW307" t="str">
            <v>GSM</v>
          </cell>
          <cell r="CX307" t="str">
            <v>Macro</v>
          </cell>
          <cell r="DC307" t="str">
            <v>Coax</v>
          </cell>
          <cell r="DD307" t="str">
            <v>Coax</v>
          </cell>
          <cell r="DL307">
            <v>2</v>
          </cell>
          <cell r="DM307">
            <v>0</v>
          </cell>
          <cell r="DN307">
            <v>0</v>
          </cell>
          <cell r="DO307">
            <v>2</v>
          </cell>
          <cell r="DR307">
            <v>55</v>
          </cell>
          <cell r="DV307">
            <v>0</v>
          </cell>
        </row>
        <row r="308">
          <cell r="A308" t="str">
            <v>Northcentral</v>
          </cell>
          <cell r="B308" t="str">
            <v>IL/WI</v>
          </cell>
          <cell r="F308">
            <v>1</v>
          </cell>
          <cell r="N308" t="str">
            <v>Y</v>
          </cell>
          <cell r="O308" t="str">
            <v>Yes</v>
          </cell>
          <cell r="P308">
            <v>151</v>
          </cell>
          <cell r="Q308" t="str">
            <v>OwnedShelter</v>
          </cell>
          <cell r="R308">
            <v>0</v>
          </cell>
          <cell r="T308">
            <v>38350</v>
          </cell>
          <cell r="V308">
            <v>1250.5</v>
          </cell>
          <cell r="W308">
            <v>5500.5</v>
          </cell>
          <cell r="X308">
            <v>25</v>
          </cell>
          <cell r="Z308">
            <v>0</v>
          </cell>
          <cell r="AB308" t="str">
            <v>ALU</v>
          </cell>
          <cell r="AC308">
            <v>0</v>
          </cell>
          <cell r="AD308">
            <v>0</v>
          </cell>
          <cell r="AE308" t="str">
            <v/>
          </cell>
          <cell r="AJ308" t="str">
            <v>RD</v>
          </cell>
          <cell r="AL308" t="str">
            <v>MONOPOLE</v>
          </cell>
          <cell r="AM308" t="str">
            <v>Tower</v>
          </cell>
          <cell r="AN308" t="str">
            <v>N</v>
          </cell>
          <cell r="AR308">
            <v>0</v>
          </cell>
          <cell r="AS308">
            <v>0</v>
          </cell>
          <cell r="AX308">
            <v>2209417.7063171021</v>
          </cell>
          <cell r="BD308">
            <v>0</v>
          </cell>
          <cell r="BE308">
            <v>1</v>
          </cell>
          <cell r="BF308">
            <v>1</v>
          </cell>
          <cell r="BN308" t="str">
            <v>NA</v>
          </cell>
          <cell r="BO308" t="str">
            <v>Micro</v>
          </cell>
          <cell r="BP308">
            <v>1</v>
          </cell>
          <cell r="BQ308" t="str">
            <v>Micro</v>
          </cell>
          <cell r="BU308">
            <v>23.901377777777782</v>
          </cell>
          <cell r="BV308">
            <v>0</v>
          </cell>
          <cell r="BY308">
            <v>0</v>
          </cell>
          <cell r="BZ308">
            <v>7970.0780775300682</v>
          </cell>
          <cell r="CH308">
            <v>0</v>
          </cell>
          <cell r="CI308">
            <v>7970.0780775300682</v>
          </cell>
          <cell r="CJ308">
            <v>8994.4228394348302</v>
          </cell>
          <cell r="CK308">
            <v>10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10</v>
          </cell>
          <cell r="CT308" t="str">
            <v>Outdoor</v>
          </cell>
          <cell r="CU308" t="str">
            <v>Yes</v>
          </cell>
          <cell r="CV308" t="str">
            <v>Micro</v>
          </cell>
          <cell r="CW308" t="str">
            <v>GSM-UMTS</v>
          </cell>
          <cell r="CX308" t="str">
            <v>Micro</v>
          </cell>
          <cell r="DC308" t="str">
            <v>Coax</v>
          </cell>
          <cell r="DD308" t="str">
            <v>Coax</v>
          </cell>
          <cell r="DL308">
            <v>2</v>
          </cell>
          <cell r="DM308">
            <v>0</v>
          </cell>
          <cell r="DN308">
            <v>0</v>
          </cell>
          <cell r="DO308">
            <v>2</v>
          </cell>
          <cell r="DR308">
            <v>26</v>
          </cell>
          <cell r="DV308">
            <v>0</v>
          </cell>
        </row>
        <row r="309">
          <cell r="A309" t="str">
            <v>Northcentral</v>
          </cell>
          <cell r="B309" t="str">
            <v>IL/WI</v>
          </cell>
          <cell r="F309">
            <v>1</v>
          </cell>
          <cell r="N309" t="str">
            <v>Y</v>
          </cell>
          <cell r="O309" t="str">
            <v>Yes</v>
          </cell>
          <cell r="P309">
            <v>130</v>
          </cell>
          <cell r="Q309" t="str">
            <v>Cabinet</v>
          </cell>
          <cell r="R309">
            <v>0</v>
          </cell>
          <cell r="T309">
            <v>38344</v>
          </cell>
          <cell r="V309">
            <v>1250.5</v>
          </cell>
          <cell r="W309">
            <v>6500.5</v>
          </cell>
          <cell r="X309">
            <v>25</v>
          </cell>
          <cell r="Z309">
            <v>0</v>
          </cell>
          <cell r="AB309" t="str">
            <v>ALU</v>
          </cell>
          <cell r="AC309">
            <v>1</v>
          </cell>
          <cell r="AD309">
            <v>60</v>
          </cell>
          <cell r="AE309" t="str">
            <v>FIXED</v>
          </cell>
          <cell r="AJ309" t="str">
            <v>RD</v>
          </cell>
          <cell r="AL309" t="str">
            <v>MONOPOLE</v>
          </cell>
          <cell r="AM309" t="str">
            <v>Tower</v>
          </cell>
          <cell r="AN309" t="str">
            <v>N</v>
          </cell>
          <cell r="AR309">
            <v>0</v>
          </cell>
          <cell r="AS309">
            <v>0</v>
          </cell>
          <cell r="AX309">
            <v>3530802.9754965049</v>
          </cell>
          <cell r="BD309">
            <v>0</v>
          </cell>
          <cell r="BE309">
            <v>1</v>
          </cell>
          <cell r="BF309">
            <v>1</v>
          </cell>
          <cell r="BN309" t="str">
            <v>NA</v>
          </cell>
          <cell r="BO309" t="str">
            <v>Micro</v>
          </cell>
          <cell r="BP309">
            <v>1</v>
          </cell>
          <cell r="BQ309" t="str">
            <v>Micro</v>
          </cell>
          <cell r="BU309">
            <v>61.929972222222219</v>
          </cell>
          <cell r="BV309">
            <v>0</v>
          </cell>
          <cell r="BY309">
            <v>0</v>
          </cell>
          <cell r="BZ309">
            <v>14418.984072531915</v>
          </cell>
          <cell r="CH309">
            <v>0</v>
          </cell>
          <cell r="CI309">
            <v>14418.984072531915</v>
          </cell>
          <cell r="CJ309">
            <v>17073.125739198582</v>
          </cell>
          <cell r="CK309">
            <v>10</v>
          </cell>
          <cell r="CL309">
            <v>0</v>
          </cell>
          <cell r="CM309">
            <v>0</v>
          </cell>
          <cell r="CN309">
            <v>0</v>
          </cell>
          <cell r="CO309">
            <v>-10</v>
          </cell>
          <cell r="CP309">
            <v>20</v>
          </cell>
          <cell r="CT309" t="str">
            <v>Outdoor</v>
          </cell>
          <cell r="CU309" t="str">
            <v>Yes</v>
          </cell>
          <cell r="CV309" t="str">
            <v>Micro</v>
          </cell>
          <cell r="CW309" t="str">
            <v>GSM-UMTS</v>
          </cell>
          <cell r="CX309" t="str">
            <v>Micro</v>
          </cell>
          <cell r="DC309" t="str">
            <v>Coax</v>
          </cell>
          <cell r="DD309" t="str">
            <v>Coax</v>
          </cell>
          <cell r="DL309">
            <v>2</v>
          </cell>
          <cell r="DM309">
            <v>0</v>
          </cell>
          <cell r="DN309">
            <v>0</v>
          </cell>
          <cell r="DO309">
            <v>2</v>
          </cell>
          <cell r="DR309">
            <v>55</v>
          </cell>
          <cell r="DV309">
            <v>0</v>
          </cell>
        </row>
        <row r="310">
          <cell r="A310" t="str">
            <v>Northcentral</v>
          </cell>
          <cell r="B310" t="str">
            <v>IL/WI</v>
          </cell>
          <cell r="F310">
            <v>1</v>
          </cell>
          <cell r="N310" t="str">
            <v>N</v>
          </cell>
          <cell r="O310" t="str">
            <v>No</v>
          </cell>
          <cell r="P310">
            <v>110</v>
          </cell>
          <cell r="Q310" t="str">
            <v>Cabinet</v>
          </cell>
          <cell r="R310">
            <v>0</v>
          </cell>
          <cell r="T310">
            <v>38351</v>
          </cell>
          <cell r="V310">
            <v>850.5</v>
          </cell>
          <cell r="W310">
            <v>5500.5</v>
          </cell>
          <cell r="X310">
            <v>25</v>
          </cell>
          <cell r="Z310">
            <v>0</v>
          </cell>
          <cell r="AB310" t="str">
            <v>ALU</v>
          </cell>
          <cell r="AC310">
            <v>0</v>
          </cell>
          <cell r="AD310">
            <v>0</v>
          </cell>
          <cell r="AE310" t="str">
            <v/>
          </cell>
          <cell r="AJ310" t="str">
            <v>SD</v>
          </cell>
          <cell r="AL310" t="str">
            <v>MONOPOLE</v>
          </cell>
          <cell r="AM310" t="str">
            <v>Tower</v>
          </cell>
          <cell r="AN310" t="str">
            <v>N</v>
          </cell>
          <cell r="AR310">
            <v>0</v>
          </cell>
          <cell r="AS310">
            <v>0</v>
          </cell>
          <cell r="AX310">
            <v>3410992.5873026205</v>
          </cell>
          <cell r="BD310">
            <v>0</v>
          </cell>
          <cell r="BE310">
            <v>1</v>
          </cell>
          <cell r="BF310">
            <v>1</v>
          </cell>
          <cell r="BN310" t="str">
            <v>NA</v>
          </cell>
          <cell r="BO310" t="str">
            <v>Micro</v>
          </cell>
          <cell r="BP310">
            <v>1</v>
          </cell>
          <cell r="BQ310" t="str">
            <v>Micro</v>
          </cell>
          <cell r="BU310">
            <v>25.972597222222223</v>
          </cell>
          <cell r="BV310">
            <v>0</v>
          </cell>
          <cell r="BY310">
            <v>0</v>
          </cell>
          <cell r="BZ310">
            <v>12280.298765434394</v>
          </cell>
          <cell r="CH310">
            <v>0</v>
          </cell>
          <cell r="CI310">
            <v>12280.298765434394</v>
          </cell>
          <cell r="CJ310">
            <v>13393.410074958203</v>
          </cell>
          <cell r="CK310">
            <v>10</v>
          </cell>
          <cell r="CL310">
            <v>0</v>
          </cell>
          <cell r="CM310">
            <v>0</v>
          </cell>
          <cell r="CN310">
            <v>0</v>
          </cell>
          <cell r="CO310">
            <v>-10</v>
          </cell>
          <cell r="CP310">
            <v>20</v>
          </cell>
          <cell r="CT310" t="str">
            <v>Outdoor</v>
          </cell>
          <cell r="CU310" t="str">
            <v>No</v>
          </cell>
          <cell r="CV310" t="str">
            <v>Micro</v>
          </cell>
          <cell r="CW310" t="str">
            <v>GSM-UMTS</v>
          </cell>
          <cell r="CX310" t="str">
            <v>Micro</v>
          </cell>
          <cell r="DC310" t="str">
            <v>Coax</v>
          </cell>
          <cell r="DD310" t="str">
            <v>Coax</v>
          </cell>
          <cell r="DL310">
            <v>2</v>
          </cell>
          <cell r="DM310">
            <v>0</v>
          </cell>
          <cell r="DN310">
            <v>0</v>
          </cell>
          <cell r="DO310">
            <v>2</v>
          </cell>
          <cell r="DR310">
            <v>28</v>
          </cell>
          <cell r="DV310">
            <v>0</v>
          </cell>
        </row>
        <row r="311">
          <cell r="A311" t="str">
            <v>Northcentral</v>
          </cell>
          <cell r="B311" t="str">
            <v>IL/WI</v>
          </cell>
          <cell r="F311">
            <v>1</v>
          </cell>
          <cell r="N311" t="str">
            <v>Y</v>
          </cell>
          <cell r="O311" t="str">
            <v>Yes</v>
          </cell>
          <cell r="P311">
            <v>300</v>
          </cell>
          <cell r="Q311" t="str">
            <v>OwnedShelter</v>
          </cell>
          <cell r="R311">
            <v>0</v>
          </cell>
          <cell r="T311">
            <v>38929</v>
          </cell>
          <cell r="V311">
            <v>1250.5</v>
          </cell>
          <cell r="W311">
            <v>5500.5</v>
          </cell>
          <cell r="X311">
            <v>25</v>
          </cell>
          <cell r="Z311">
            <v>12</v>
          </cell>
          <cell r="AB311" t="str">
            <v>ALU</v>
          </cell>
          <cell r="AC311">
            <v>0</v>
          </cell>
          <cell r="AD311">
            <v>0</v>
          </cell>
          <cell r="AE311" t="str">
            <v/>
          </cell>
          <cell r="AJ311" t="str">
            <v>RD</v>
          </cell>
          <cell r="AL311" t="str">
            <v>GUYED</v>
          </cell>
          <cell r="AM311" t="str">
            <v>Tower</v>
          </cell>
          <cell r="AN311" t="str">
            <v>N</v>
          </cell>
          <cell r="AR311">
            <v>0</v>
          </cell>
          <cell r="AS311">
            <v>0</v>
          </cell>
          <cell r="AX311">
            <v>0</v>
          </cell>
          <cell r="BD311">
            <v>0</v>
          </cell>
          <cell r="BE311">
            <v>1</v>
          </cell>
          <cell r="BF311">
            <v>1</v>
          </cell>
          <cell r="BN311" t="str">
            <v>NA</v>
          </cell>
          <cell r="BO311" t="str">
            <v>Micro</v>
          </cell>
          <cell r="BP311">
            <v>1</v>
          </cell>
          <cell r="BQ311" t="str">
            <v>NA</v>
          </cell>
          <cell r="BU311">
            <v>123.69089722222222</v>
          </cell>
          <cell r="BV311">
            <v>12000.297142857142</v>
          </cell>
          <cell r="BY311">
            <v>0</v>
          </cell>
          <cell r="BZ311">
            <v>0</v>
          </cell>
          <cell r="CH311">
            <v>0</v>
          </cell>
          <cell r="CI311">
            <v>0</v>
          </cell>
          <cell r="CJ311">
            <v>17301.335595238095</v>
          </cell>
          <cell r="CK311">
            <v>20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10</v>
          </cell>
          <cell r="CT311" t="str">
            <v>Outdoor</v>
          </cell>
          <cell r="CU311" t="str">
            <v>Yes</v>
          </cell>
          <cell r="CV311" t="str">
            <v>Macro</v>
          </cell>
          <cell r="CW311" t="str">
            <v>GSM</v>
          </cell>
          <cell r="CX311" t="str">
            <v>Macro</v>
          </cell>
          <cell r="DC311" t="str">
            <v>Coax</v>
          </cell>
          <cell r="DD311" t="str">
            <v>Coax</v>
          </cell>
          <cell r="DL311">
            <v>2</v>
          </cell>
          <cell r="DM311">
            <v>0</v>
          </cell>
          <cell r="DN311">
            <v>0</v>
          </cell>
          <cell r="DO311">
            <v>2</v>
          </cell>
          <cell r="DR311">
            <v>100</v>
          </cell>
          <cell r="DV311">
            <v>0</v>
          </cell>
        </row>
        <row r="312">
          <cell r="A312" t="str">
            <v>Northcentral</v>
          </cell>
          <cell r="B312" t="str">
            <v>IL/WI</v>
          </cell>
          <cell r="F312">
            <v>1</v>
          </cell>
          <cell r="N312" t="str">
            <v>N</v>
          </cell>
          <cell r="O312" t="str">
            <v>No</v>
          </cell>
          <cell r="P312">
            <v>191</v>
          </cell>
          <cell r="Q312" t="str">
            <v>OwnedShelter</v>
          </cell>
          <cell r="R312">
            <v>0</v>
          </cell>
          <cell r="T312">
            <v>38848</v>
          </cell>
          <cell r="V312">
            <v>1250.5</v>
          </cell>
          <cell r="W312">
            <v>5500.5</v>
          </cell>
          <cell r="X312">
            <v>0</v>
          </cell>
          <cell r="Z312">
            <v>24</v>
          </cell>
          <cell r="AB312" t="str">
            <v>ALU</v>
          </cell>
          <cell r="AC312">
            <v>0</v>
          </cell>
          <cell r="AD312">
            <v>0</v>
          </cell>
          <cell r="AE312" t="str">
            <v/>
          </cell>
          <cell r="AJ312" t="str">
            <v>RD</v>
          </cell>
          <cell r="AL312" t="str">
            <v>MONOPOLE</v>
          </cell>
          <cell r="AM312" t="str">
            <v>Tower</v>
          </cell>
          <cell r="AN312" t="str">
            <v>N</v>
          </cell>
          <cell r="AR312">
            <v>0</v>
          </cell>
          <cell r="AS312">
            <v>0</v>
          </cell>
          <cell r="AX312">
            <v>249194.95259739776</v>
          </cell>
          <cell r="BD312">
            <v>0</v>
          </cell>
          <cell r="BE312">
            <v>1</v>
          </cell>
          <cell r="BF312">
            <v>1</v>
          </cell>
          <cell r="BN312" t="str">
            <v>NA</v>
          </cell>
          <cell r="BO312" t="str">
            <v>Micro</v>
          </cell>
          <cell r="BP312">
            <v>1</v>
          </cell>
          <cell r="BQ312" t="str">
            <v>Micro</v>
          </cell>
          <cell r="BU312">
            <v>0.92749166666666671</v>
          </cell>
          <cell r="BV312">
            <v>0</v>
          </cell>
          <cell r="BY312">
            <v>0</v>
          </cell>
          <cell r="BZ312">
            <v>738.93608513707443</v>
          </cell>
          <cell r="CH312">
            <v>0</v>
          </cell>
          <cell r="CI312">
            <v>738.93608513707443</v>
          </cell>
          <cell r="CJ312">
            <v>778.68572799421725</v>
          </cell>
          <cell r="CK312">
            <v>10</v>
          </cell>
          <cell r="CL312">
            <v>0</v>
          </cell>
          <cell r="CM312">
            <v>10</v>
          </cell>
          <cell r="CN312">
            <v>0</v>
          </cell>
          <cell r="CO312">
            <v>0</v>
          </cell>
          <cell r="CP312">
            <v>0</v>
          </cell>
          <cell r="CT312" t="str">
            <v>Outdoor</v>
          </cell>
          <cell r="CU312" t="str">
            <v>No</v>
          </cell>
          <cell r="CV312" t="str">
            <v>Micro</v>
          </cell>
          <cell r="CW312" t="str">
            <v>GSM-UMTS</v>
          </cell>
          <cell r="CX312" t="str">
            <v>Micro</v>
          </cell>
          <cell r="DC312" t="str">
            <v>Coax</v>
          </cell>
          <cell r="DD312" t="str">
            <v>Coax</v>
          </cell>
          <cell r="DL312">
            <v>2</v>
          </cell>
          <cell r="DM312">
            <v>0</v>
          </cell>
          <cell r="DN312">
            <v>0</v>
          </cell>
          <cell r="DO312">
            <v>2</v>
          </cell>
          <cell r="DR312">
            <v>2</v>
          </cell>
          <cell r="DV312">
            <v>0</v>
          </cell>
        </row>
        <row r="313">
          <cell r="A313" t="str">
            <v>Northcentral</v>
          </cell>
          <cell r="B313" t="str">
            <v>IL/WI</v>
          </cell>
          <cell r="F313">
            <v>1</v>
          </cell>
          <cell r="N313" t="str">
            <v>Y</v>
          </cell>
          <cell r="O313" t="str">
            <v>Yes</v>
          </cell>
          <cell r="P313">
            <v>190</v>
          </cell>
          <cell r="Q313" t="str">
            <v>OwnedShelter</v>
          </cell>
          <cell r="R313">
            <v>0</v>
          </cell>
          <cell r="T313">
            <v>38889</v>
          </cell>
          <cell r="V313">
            <v>850.5</v>
          </cell>
          <cell r="W313">
            <v>6500.5</v>
          </cell>
          <cell r="X313">
            <v>0</v>
          </cell>
          <cell r="Z313">
            <v>24</v>
          </cell>
          <cell r="AB313" t="str">
            <v>ALU</v>
          </cell>
          <cell r="AC313">
            <v>0</v>
          </cell>
          <cell r="AD313">
            <v>0</v>
          </cell>
          <cell r="AE313" t="str">
            <v/>
          </cell>
          <cell r="AJ313" t="str">
            <v>RD</v>
          </cell>
          <cell r="AL313" t="str">
            <v>MONOPOLE</v>
          </cell>
          <cell r="AM313" t="str">
            <v>Tower</v>
          </cell>
          <cell r="AN313" t="str">
            <v>N</v>
          </cell>
          <cell r="AR313">
            <v>0</v>
          </cell>
          <cell r="AS313">
            <v>0</v>
          </cell>
          <cell r="AX313">
            <v>820665.69945011544</v>
          </cell>
          <cell r="BD313">
            <v>0</v>
          </cell>
          <cell r="BE313">
            <v>1</v>
          </cell>
          <cell r="BF313">
            <v>1</v>
          </cell>
          <cell r="BN313" t="str">
            <v>NA</v>
          </cell>
          <cell r="BO313" t="str">
            <v>Micro</v>
          </cell>
          <cell r="BP313">
            <v>1</v>
          </cell>
          <cell r="BQ313" t="str">
            <v>Micro</v>
          </cell>
          <cell r="BU313">
            <v>3.1606333333333336</v>
          </cell>
          <cell r="BV313">
            <v>0</v>
          </cell>
          <cell r="BY313">
            <v>0</v>
          </cell>
          <cell r="BZ313">
            <v>3172.4625067145425</v>
          </cell>
          <cell r="CH313">
            <v>0</v>
          </cell>
          <cell r="CI313">
            <v>3172.4625067145425</v>
          </cell>
          <cell r="CJ313">
            <v>3307.9182210002568</v>
          </cell>
          <cell r="CK313">
            <v>10</v>
          </cell>
          <cell r="CL313">
            <v>0</v>
          </cell>
          <cell r="CM313">
            <v>10</v>
          </cell>
          <cell r="CN313">
            <v>0</v>
          </cell>
          <cell r="CO313">
            <v>0</v>
          </cell>
          <cell r="CP313">
            <v>0</v>
          </cell>
          <cell r="CT313" t="str">
            <v>Outdoor</v>
          </cell>
          <cell r="CU313" t="str">
            <v>Yes</v>
          </cell>
          <cell r="CV313" t="str">
            <v>Micro</v>
          </cell>
          <cell r="CW313" t="str">
            <v>GSM-UMTS</v>
          </cell>
          <cell r="CX313" t="str">
            <v>Micro</v>
          </cell>
          <cell r="DC313" t="str">
            <v>Coax</v>
          </cell>
          <cell r="DD313" t="str">
            <v>Coax</v>
          </cell>
          <cell r="DL313">
            <v>2</v>
          </cell>
          <cell r="DM313">
            <v>0</v>
          </cell>
          <cell r="DN313">
            <v>0</v>
          </cell>
          <cell r="DO313">
            <v>2</v>
          </cell>
          <cell r="DR313">
            <v>8</v>
          </cell>
          <cell r="DV313">
            <v>0</v>
          </cell>
        </row>
        <row r="314">
          <cell r="A314" t="str">
            <v>Northcentral</v>
          </cell>
          <cell r="B314" t="str">
            <v>IL/WI</v>
          </cell>
          <cell r="F314">
            <v>1</v>
          </cell>
          <cell r="N314" t="str">
            <v>Y</v>
          </cell>
          <cell r="O314" t="str">
            <v>Yes</v>
          </cell>
          <cell r="P314">
            <v>192</v>
          </cell>
          <cell r="Q314" t="str">
            <v>OwnedShelter</v>
          </cell>
          <cell r="R314">
            <v>0</v>
          </cell>
          <cell r="T314">
            <v>38852</v>
          </cell>
          <cell r="V314">
            <v>850.5</v>
          </cell>
          <cell r="W314">
            <v>6500.5</v>
          </cell>
          <cell r="X314">
            <v>0</v>
          </cell>
          <cell r="Z314">
            <v>24</v>
          </cell>
          <cell r="AB314" t="str">
            <v>ALU</v>
          </cell>
          <cell r="AC314">
            <v>0</v>
          </cell>
          <cell r="AD314">
            <v>0</v>
          </cell>
          <cell r="AE314" t="str">
            <v/>
          </cell>
          <cell r="AJ314" t="str">
            <v>RD</v>
          </cell>
          <cell r="AL314" t="str">
            <v>MONOPOLE</v>
          </cell>
          <cell r="AM314" t="str">
            <v>Tower</v>
          </cell>
          <cell r="AN314" t="str">
            <v>N</v>
          </cell>
          <cell r="AR314">
            <v>0</v>
          </cell>
          <cell r="AS314">
            <v>0</v>
          </cell>
          <cell r="AX314">
            <v>928151.78891928634</v>
          </cell>
          <cell r="BD314">
            <v>0</v>
          </cell>
          <cell r="BE314">
            <v>1</v>
          </cell>
          <cell r="BF314">
            <v>1</v>
          </cell>
          <cell r="BN314" t="str">
            <v>NA</v>
          </cell>
          <cell r="BO314" t="str">
            <v>Micro</v>
          </cell>
          <cell r="BP314">
            <v>1</v>
          </cell>
          <cell r="BQ314" t="str">
            <v>Micro</v>
          </cell>
          <cell r="BU314">
            <v>4.9215555555555559</v>
          </cell>
          <cell r="BV314">
            <v>0</v>
          </cell>
          <cell r="BY314">
            <v>0</v>
          </cell>
          <cell r="BZ314">
            <v>2720.9766737888899</v>
          </cell>
          <cell r="CH314">
            <v>0</v>
          </cell>
          <cell r="CI314">
            <v>2720.9766737888899</v>
          </cell>
          <cell r="CJ314">
            <v>2931.9004833126996</v>
          </cell>
          <cell r="CK314">
            <v>10</v>
          </cell>
          <cell r="CL314">
            <v>0</v>
          </cell>
          <cell r="CM314">
            <v>10</v>
          </cell>
          <cell r="CN314">
            <v>0</v>
          </cell>
          <cell r="CO314">
            <v>0</v>
          </cell>
          <cell r="CP314">
            <v>0</v>
          </cell>
          <cell r="CT314" t="str">
            <v>Outdoor</v>
          </cell>
          <cell r="CU314" t="str">
            <v>Yes</v>
          </cell>
          <cell r="CV314" t="str">
            <v>Micro</v>
          </cell>
          <cell r="CW314" t="str">
            <v>GSM-UMTS</v>
          </cell>
          <cell r="CX314" t="str">
            <v>Micro</v>
          </cell>
          <cell r="DC314" t="str">
            <v>Coax</v>
          </cell>
          <cell r="DD314" t="str">
            <v>Coax</v>
          </cell>
          <cell r="DL314">
            <v>2</v>
          </cell>
          <cell r="DM314">
            <v>0</v>
          </cell>
          <cell r="DN314">
            <v>0</v>
          </cell>
          <cell r="DO314">
            <v>2</v>
          </cell>
          <cell r="DR314">
            <v>10</v>
          </cell>
          <cell r="DV314">
            <v>0</v>
          </cell>
        </row>
        <row r="315">
          <cell r="A315" t="str">
            <v>Northcentral</v>
          </cell>
          <cell r="B315" t="str">
            <v>IL/WI</v>
          </cell>
          <cell r="F315">
            <v>1</v>
          </cell>
          <cell r="N315" t="str">
            <v>Y</v>
          </cell>
          <cell r="O315" t="str">
            <v>Yes</v>
          </cell>
          <cell r="P315">
            <v>191</v>
          </cell>
          <cell r="Q315" t="str">
            <v>OwnedShelter</v>
          </cell>
          <cell r="R315">
            <v>0</v>
          </cell>
          <cell r="T315">
            <v>38868</v>
          </cell>
          <cell r="V315">
            <v>850.5</v>
          </cell>
          <cell r="W315">
            <v>6500.5</v>
          </cell>
          <cell r="X315">
            <v>0</v>
          </cell>
          <cell r="Z315">
            <v>12</v>
          </cell>
          <cell r="AB315" t="str">
            <v>ALU</v>
          </cell>
          <cell r="AC315">
            <v>0</v>
          </cell>
          <cell r="AD315">
            <v>0</v>
          </cell>
          <cell r="AE315" t="str">
            <v/>
          </cell>
          <cell r="AJ315" t="str">
            <v>SD</v>
          </cell>
          <cell r="AL315" t="str">
            <v>MONOPOLE</v>
          </cell>
          <cell r="AM315" t="str">
            <v>Tower</v>
          </cell>
          <cell r="AN315" t="str">
            <v>N</v>
          </cell>
          <cell r="AR315">
            <v>0</v>
          </cell>
          <cell r="AS315">
            <v>0</v>
          </cell>
          <cell r="AX315">
            <v>0</v>
          </cell>
          <cell r="BD315">
            <v>0</v>
          </cell>
          <cell r="BE315">
            <v>1</v>
          </cell>
          <cell r="BF315">
            <v>1</v>
          </cell>
          <cell r="BN315" t="str">
            <v>NA</v>
          </cell>
          <cell r="BO315" t="str">
            <v>Micro</v>
          </cell>
          <cell r="BP315">
            <v>1</v>
          </cell>
          <cell r="BQ315" t="str">
            <v>NA</v>
          </cell>
          <cell r="BU315">
            <v>12.414191666666667</v>
          </cell>
          <cell r="BV315">
            <v>3911.14</v>
          </cell>
          <cell r="BY315">
            <v>0</v>
          </cell>
          <cell r="BZ315">
            <v>0</v>
          </cell>
          <cell r="CH315">
            <v>0</v>
          </cell>
          <cell r="CI315">
            <v>0</v>
          </cell>
          <cell r="CJ315">
            <v>4443.1767857142859</v>
          </cell>
          <cell r="CK315">
            <v>2</v>
          </cell>
          <cell r="CL315">
            <v>0</v>
          </cell>
          <cell r="CM315">
            <v>10</v>
          </cell>
          <cell r="CN315">
            <v>8</v>
          </cell>
          <cell r="CO315">
            <v>0</v>
          </cell>
          <cell r="CP315">
            <v>0</v>
          </cell>
          <cell r="CT315" t="str">
            <v>Outdoor</v>
          </cell>
          <cell r="CU315" t="str">
            <v>Yes</v>
          </cell>
          <cell r="CV315" t="str">
            <v>Macro</v>
          </cell>
          <cell r="CW315" t="str">
            <v>GSM</v>
          </cell>
          <cell r="CX315" t="str">
            <v>Macro</v>
          </cell>
          <cell r="DC315" t="str">
            <v>Coax</v>
          </cell>
          <cell r="DD315" t="str">
            <v>Coax</v>
          </cell>
          <cell r="DL315">
            <v>2</v>
          </cell>
          <cell r="DM315">
            <v>0</v>
          </cell>
          <cell r="DN315">
            <v>0</v>
          </cell>
          <cell r="DO315">
            <v>2</v>
          </cell>
          <cell r="DR315">
            <v>16</v>
          </cell>
          <cell r="DV315">
            <v>0</v>
          </cell>
        </row>
        <row r="316">
          <cell r="A316" t="str">
            <v>Northcentral</v>
          </cell>
          <cell r="B316" t="str">
            <v>IL/WI</v>
          </cell>
          <cell r="F316">
            <v>1</v>
          </cell>
          <cell r="N316" t="str">
            <v>Y</v>
          </cell>
          <cell r="O316" t="str">
            <v>Yes</v>
          </cell>
          <cell r="P316">
            <v>251</v>
          </cell>
          <cell r="Q316" t="str">
            <v>OwnedShelter</v>
          </cell>
          <cell r="R316">
            <v>0</v>
          </cell>
          <cell r="T316">
            <v>38881</v>
          </cell>
          <cell r="V316">
            <v>850.5</v>
          </cell>
          <cell r="W316">
            <v>6500.5</v>
          </cell>
          <cell r="X316">
            <v>0</v>
          </cell>
          <cell r="Z316">
            <v>12</v>
          </cell>
          <cell r="AB316" t="str">
            <v>ALU</v>
          </cell>
          <cell r="AC316">
            <v>0</v>
          </cell>
          <cell r="AD316">
            <v>0</v>
          </cell>
          <cell r="AE316" t="str">
            <v/>
          </cell>
          <cell r="AJ316" t="str">
            <v>VRD</v>
          </cell>
          <cell r="AL316" t="str">
            <v>SELF SUPPORT</v>
          </cell>
          <cell r="AM316" t="str">
            <v>Tower</v>
          </cell>
          <cell r="AN316" t="str">
            <v>N</v>
          </cell>
          <cell r="AR316">
            <v>0</v>
          </cell>
          <cell r="AS316">
            <v>0</v>
          </cell>
          <cell r="AX316">
            <v>0</v>
          </cell>
          <cell r="BD316">
            <v>0</v>
          </cell>
          <cell r="BE316">
            <v>1</v>
          </cell>
          <cell r="BF316">
            <v>1</v>
          </cell>
          <cell r="BN316" t="str">
            <v>NA</v>
          </cell>
          <cell r="BO316" t="str">
            <v>Micro</v>
          </cell>
          <cell r="BP316">
            <v>1</v>
          </cell>
          <cell r="BQ316" t="str">
            <v>NA</v>
          </cell>
          <cell r="BU316">
            <v>5.3497805555555562</v>
          </cell>
          <cell r="BV316">
            <v>2979.3866666666663</v>
          </cell>
          <cell r="BY316">
            <v>0</v>
          </cell>
          <cell r="BZ316">
            <v>0</v>
          </cell>
          <cell r="CH316">
            <v>0</v>
          </cell>
          <cell r="CI316">
            <v>0</v>
          </cell>
          <cell r="CJ316">
            <v>3208.662976190476</v>
          </cell>
          <cell r="CK316">
            <v>2</v>
          </cell>
          <cell r="CL316">
            <v>0</v>
          </cell>
          <cell r="CM316">
            <v>10</v>
          </cell>
          <cell r="CN316">
            <v>8</v>
          </cell>
          <cell r="CO316">
            <v>0</v>
          </cell>
          <cell r="CP316">
            <v>0</v>
          </cell>
          <cell r="CT316" t="str">
            <v>Outdoor</v>
          </cell>
          <cell r="CU316" t="str">
            <v>Yes</v>
          </cell>
          <cell r="CV316" t="str">
            <v>Macro</v>
          </cell>
          <cell r="CW316" t="str">
            <v>GSM</v>
          </cell>
          <cell r="CX316" t="str">
            <v>Macro</v>
          </cell>
          <cell r="DC316" t="str">
            <v>Coax</v>
          </cell>
          <cell r="DD316" t="str">
            <v>Coax</v>
          </cell>
          <cell r="DL316">
            <v>2</v>
          </cell>
          <cell r="DM316">
            <v>0</v>
          </cell>
          <cell r="DN316">
            <v>0</v>
          </cell>
          <cell r="DO316">
            <v>2</v>
          </cell>
          <cell r="DR316">
            <v>10</v>
          </cell>
          <cell r="DV316">
            <v>0</v>
          </cell>
        </row>
        <row r="317">
          <cell r="A317" t="str">
            <v>Northcentral</v>
          </cell>
          <cell r="B317" t="str">
            <v>IL/WI</v>
          </cell>
          <cell r="F317">
            <v>1</v>
          </cell>
          <cell r="N317" t="str">
            <v>N</v>
          </cell>
          <cell r="O317" t="str">
            <v>No</v>
          </cell>
          <cell r="P317">
            <v>180</v>
          </cell>
          <cell r="Q317" t="str">
            <v>OwnedShelter</v>
          </cell>
          <cell r="R317">
            <v>0</v>
          </cell>
          <cell r="T317">
            <v>39015</v>
          </cell>
          <cell r="V317">
            <v>850.5</v>
          </cell>
          <cell r="W317">
            <v>6500.5</v>
          </cell>
          <cell r="X317">
            <v>0</v>
          </cell>
          <cell r="Z317">
            <v>12</v>
          </cell>
          <cell r="AB317" t="str">
            <v>ALU</v>
          </cell>
          <cell r="AC317">
            <v>0</v>
          </cell>
          <cell r="AD317">
            <v>0</v>
          </cell>
          <cell r="AE317" t="str">
            <v/>
          </cell>
          <cell r="AJ317" t="str">
            <v>RD</v>
          </cell>
          <cell r="AL317" t="str">
            <v>SELF SUPPORT</v>
          </cell>
          <cell r="AM317" t="str">
            <v>Tower</v>
          </cell>
          <cell r="AN317" t="str">
            <v>N</v>
          </cell>
          <cell r="AR317">
            <v>0</v>
          </cell>
          <cell r="AS317">
            <v>0</v>
          </cell>
          <cell r="AX317">
            <v>0</v>
          </cell>
          <cell r="BD317">
            <v>0</v>
          </cell>
          <cell r="BE317">
            <v>1</v>
          </cell>
          <cell r="BF317">
            <v>1</v>
          </cell>
          <cell r="BN317" t="str">
            <v>NA</v>
          </cell>
          <cell r="BO317" t="str">
            <v>Micro</v>
          </cell>
          <cell r="BP317">
            <v>1</v>
          </cell>
          <cell r="BQ317" t="str">
            <v>NA</v>
          </cell>
          <cell r="BU317">
            <v>45.668655555555553</v>
          </cell>
          <cell r="BV317">
            <v>7054.3809523809523</v>
          </cell>
          <cell r="BY317">
            <v>0</v>
          </cell>
          <cell r="BZ317">
            <v>0</v>
          </cell>
          <cell r="CH317">
            <v>0</v>
          </cell>
          <cell r="CI317">
            <v>0</v>
          </cell>
          <cell r="CJ317">
            <v>9011.6090476190475</v>
          </cell>
          <cell r="CK317">
            <v>2</v>
          </cell>
          <cell r="CL317">
            <v>0</v>
          </cell>
          <cell r="CM317">
            <v>10</v>
          </cell>
          <cell r="CN317">
            <v>8</v>
          </cell>
          <cell r="CO317">
            <v>0</v>
          </cell>
          <cell r="CP317">
            <v>0</v>
          </cell>
          <cell r="CT317" t="str">
            <v>Outdoor</v>
          </cell>
          <cell r="CU317" t="str">
            <v>No</v>
          </cell>
          <cell r="CV317" t="str">
            <v>Macro</v>
          </cell>
          <cell r="CW317" t="str">
            <v>GSM</v>
          </cell>
          <cell r="CX317" t="str">
            <v>Macro</v>
          </cell>
          <cell r="DC317" t="str">
            <v>Coax</v>
          </cell>
          <cell r="DD317" t="str">
            <v>Coax</v>
          </cell>
          <cell r="DL317">
            <v>2</v>
          </cell>
          <cell r="DM317">
            <v>0</v>
          </cell>
          <cell r="DN317">
            <v>0</v>
          </cell>
          <cell r="DO317">
            <v>2</v>
          </cell>
          <cell r="DR317">
            <v>43</v>
          </cell>
          <cell r="DV317">
            <v>0</v>
          </cell>
        </row>
        <row r="318">
          <cell r="A318" t="str">
            <v>Northcentral</v>
          </cell>
          <cell r="B318" t="str">
            <v>IL/WI</v>
          </cell>
          <cell r="F318">
            <v>1</v>
          </cell>
          <cell r="N318" t="str">
            <v>Y</v>
          </cell>
          <cell r="O318" t="str">
            <v>Yes</v>
          </cell>
          <cell r="P318">
            <v>192</v>
          </cell>
          <cell r="Q318" t="str">
            <v>OwnedShelter</v>
          </cell>
          <cell r="R318">
            <v>0</v>
          </cell>
          <cell r="T318">
            <v>38862</v>
          </cell>
          <cell r="V318">
            <v>850.5</v>
          </cell>
          <cell r="W318">
            <v>6500.5</v>
          </cell>
          <cell r="X318">
            <v>0</v>
          </cell>
          <cell r="Z318">
            <v>24</v>
          </cell>
          <cell r="AB318" t="str">
            <v>ALU</v>
          </cell>
          <cell r="AC318">
            <v>0</v>
          </cell>
          <cell r="AD318">
            <v>0</v>
          </cell>
          <cell r="AE318" t="str">
            <v/>
          </cell>
          <cell r="AJ318" t="str">
            <v>RD</v>
          </cell>
          <cell r="AL318" t="str">
            <v>MONOPOLE</v>
          </cell>
          <cell r="AM318" t="str">
            <v>Tower</v>
          </cell>
          <cell r="AN318" t="str">
            <v>N</v>
          </cell>
          <cell r="AR318">
            <v>0</v>
          </cell>
          <cell r="AS318">
            <v>0</v>
          </cell>
          <cell r="AX318">
            <v>0</v>
          </cell>
          <cell r="BD318">
            <v>0</v>
          </cell>
          <cell r="BE318">
            <v>1</v>
          </cell>
          <cell r="BF318">
            <v>1</v>
          </cell>
          <cell r="BN318" t="str">
            <v>NA</v>
          </cell>
          <cell r="BO318" t="str">
            <v>Micro</v>
          </cell>
          <cell r="BP318">
            <v>1</v>
          </cell>
          <cell r="BQ318" t="str">
            <v>NA</v>
          </cell>
          <cell r="BU318">
            <v>12.091680555555556</v>
          </cell>
          <cell r="BV318">
            <v>3117.1952380952375</v>
          </cell>
          <cell r="BY318">
            <v>0</v>
          </cell>
          <cell r="BZ318">
            <v>0</v>
          </cell>
          <cell r="CH318">
            <v>0</v>
          </cell>
          <cell r="CI318">
            <v>0</v>
          </cell>
          <cell r="CJ318">
            <v>3635.4101190476185</v>
          </cell>
          <cell r="CK318">
            <v>10</v>
          </cell>
          <cell r="CL318">
            <v>0</v>
          </cell>
          <cell r="CM318">
            <v>10</v>
          </cell>
          <cell r="CN318">
            <v>0</v>
          </cell>
          <cell r="CO318">
            <v>0</v>
          </cell>
          <cell r="CP318">
            <v>0</v>
          </cell>
          <cell r="CT318" t="str">
            <v>Outdoor</v>
          </cell>
          <cell r="CU318" t="str">
            <v>Yes</v>
          </cell>
          <cell r="CV318" t="str">
            <v>Macro</v>
          </cell>
          <cell r="CW318" t="str">
            <v>GSM</v>
          </cell>
          <cell r="CX318" t="str">
            <v>Macro</v>
          </cell>
          <cell r="DC318" t="str">
            <v>Coax</v>
          </cell>
          <cell r="DD318" t="str">
            <v>Coax</v>
          </cell>
          <cell r="DL318">
            <v>2</v>
          </cell>
          <cell r="DM318">
            <v>0</v>
          </cell>
          <cell r="DN318">
            <v>0</v>
          </cell>
          <cell r="DO318">
            <v>2</v>
          </cell>
          <cell r="DR318">
            <v>16</v>
          </cell>
          <cell r="DV318">
            <v>0</v>
          </cell>
        </row>
        <row r="319">
          <cell r="A319" t="str">
            <v>Northcentral</v>
          </cell>
          <cell r="B319" t="str">
            <v>IL/WI</v>
          </cell>
          <cell r="F319">
            <v>1</v>
          </cell>
          <cell r="N319" t="str">
            <v>N</v>
          </cell>
          <cell r="O319" t="str">
            <v>No</v>
          </cell>
          <cell r="P319">
            <v>191</v>
          </cell>
          <cell r="Q319" t="str">
            <v>OwnedShelter</v>
          </cell>
          <cell r="R319">
            <v>0</v>
          </cell>
          <cell r="T319">
            <v>38925</v>
          </cell>
          <cell r="V319">
            <v>850.5</v>
          </cell>
          <cell r="W319">
            <v>6500.5</v>
          </cell>
          <cell r="X319">
            <v>0</v>
          </cell>
          <cell r="Z319">
            <v>24</v>
          </cell>
          <cell r="AB319" t="str">
            <v>ALU</v>
          </cell>
          <cell r="AC319">
            <v>0</v>
          </cell>
          <cell r="AD319">
            <v>0</v>
          </cell>
          <cell r="AE319" t="str">
            <v/>
          </cell>
          <cell r="AJ319" t="str">
            <v>RD</v>
          </cell>
          <cell r="AL319" t="str">
            <v>MONOPOLE</v>
          </cell>
          <cell r="AM319" t="str">
            <v>Tower</v>
          </cell>
          <cell r="AN319" t="str">
            <v>N</v>
          </cell>
          <cell r="AR319">
            <v>0</v>
          </cell>
          <cell r="AS319">
            <v>0</v>
          </cell>
          <cell r="AX319">
            <v>1172689.6144595437</v>
          </cell>
          <cell r="BD319">
            <v>0</v>
          </cell>
          <cell r="BE319">
            <v>1</v>
          </cell>
          <cell r="BF319">
            <v>1</v>
          </cell>
          <cell r="BN319" t="str">
            <v>NA</v>
          </cell>
          <cell r="BO319" t="str">
            <v>Micro</v>
          </cell>
          <cell r="BP319">
            <v>1</v>
          </cell>
          <cell r="BQ319" t="str">
            <v>Micro</v>
          </cell>
          <cell r="BU319">
            <v>9.4731305555555565</v>
          </cell>
          <cell r="BV319">
            <v>0</v>
          </cell>
          <cell r="BY319">
            <v>0</v>
          </cell>
          <cell r="BZ319">
            <v>4862.7607305450183</v>
          </cell>
          <cell r="CH319">
            <v>0</v>
          </cell>
          <cell r="CI319">
            <v>4862.7607305450183</v>
          </cell>
          <cell r="CJ319">
            <v>5268.7520400688281</v>
          </cell>
          <cell r="CK319">
            <v>10</v>
          </cell>
          <cell r="CL319">
            <v>0</v>
          </cell>
          <cell r="CM319">
            <v>10</v>
          </cell>
          <cell r="CN319">
            <v>0</v>
          </cell>
          <cell r="CO319">
            <v>0</v>
          </cell>
          <cell r="CP319">
            <v>0</v>
          </cell>
          <cell r="CT319" t="str">
            <v>Outdoor</v>
          </cell>
          <cell r="CU319" t="str">
            <v>No</v>
          </cell>
          <cell r="CV319" t="str">
            <v>Micro</v>
          </cell>
          <cell r="CW319" t="str">
            <v>GSM-UMTS</v>
          </cell>
          <cell r="CX319" t="str">
            <v>Micro</v>
          </cell>
          <cell r="DC319" t="str">
            <v>Coax</v>
          </cell>
          <cell r="DD319" t="str">
            <v>Coax</v>
          </cell>
          <cell r="DL319">
            <v>2</v>
          </cell>
          <cell r="DM319">
            <v>0</v>
          </cell>
          <cell r="DN319">
            <v>0</v>
          </cell>
          <cell r="DO319">
            <v>2</v>
          </cell>
          <cell r="DR319">
            <v>14</v>
          </cell>
          <cell r="DV319">
            <v>0</v>
          </cell>
        </row>
        <row r="320">
          <cell r="A320" t="str">
            <v>Northcentral</v>
          </cell>
          <cell r="B320" t="str">
            <v>IL/WI</v>
          </cell>
          <cell r="F320">
            <v>1</v>
          </cell>
          <cell r="N320" t="str">
            <v>N</v>
          </cell>
          <cell r="O320" t="str">
            <v>No</v>
          </cell>
          <cell r="P320">
            <v>192</v>
          </cell>
          <cell r="Q320" t="str">
            <v>OwnedShelter</v>
          </cell>
          <cell r="R320">
            <v>0</v>
          </cell>
          <cell r="T320">
            <v>38835</v>
          </cell>
          <cell r="V320">
            <v>1250.5</v>
          </cell>
          <cell r="W320">
            <v>5500.5</v>
          </cell>
          <cell r="X320">
            <v>0</v>
          </cell>
          <cell r="Z320">
            <v>24</v>
          </cell>
          <cell r="AB320" t="str">
            <v>ALU</v>
          </cell>
          <cell r="AC320">
            <v>0</v>
          </cell>
          <cell r="AD320">
            <v>0</v>
          </cell>
          <cell r="AE320" t="str">
            <v/>
          </cell>
          <cell r="AJ320" t="str">
            <v>RD</v>
          </cell>
          <cell r="AL320" t="str">
            <v>MONOPOLE</v>
          </cell>
          <cell r="AM320" t="str">
            <v>Tower</v>
          </cell>
          <cell r="AN320" t="str">
            <v>N</v>
          </cell>
          <cell r="AR320">
            <v>0</v>
          </cell>
          <cell r="AS320">
            <v>0</v>
          </cell>
          <cell r="AX320">
            <v>888006.94572705543</v>
          </cell>
          <cell r="BD320">
            <v>0</v>
          </cell>
          <cell r="BE320">
            <v>1</v>
          </cell>
          <cell r="BF320">
            <v>1</v>
          </cell>
          <cell r="BN320" t="str">
            <v>NA</v>
          </cell>
          <cell r="BO320" t="str">
            <v>Micro</v>
          </cell>
          <cell r="BP320">
            <v>1</v>
          </cell>
          <cell r="BQ320" t="str">
            <v>Micro</v>
          </cell>
          <cell r="BU320">
            <v>4.2159555555555563</v>
          </cell>
          <cell r="BV320">
            <v>0</v>
          </cell>
          <cell r="BY320">
            <v>0</v>
          </cell>
          <cell r="BZ320">
            <v>3937.1992444728216</v>
          </cell>
          <cell r="CH320">
            <v>0</v>
          </cell>
          <cell r="CI320">
            <v>3937.1992444728216</v>
          </cell>
          <cell r="CJ320">
            <v>4117.8830539966311</v>
          </cell>
          <cell r="CK320">
            <v>10</v>
          </cell>
          <cell r="CL320">
            <v>0</v>
          </cell>
          <cell r="CM320">
            <v>10</v>
          </cell>
          <cell r="CN320">
            <v>0</v>
          </cell>
          <cell r="CO320">
            <v>0</v>
          </cell>
          <cell r="CP320">
            <v>0</v>
          </cell>
          <cell r="CT320" t="str">
            <v>Outdoor</v>
          </cell>
          <cell r="CU320" t="str">
            <v>No</v>
          </cell>
          <cell r="CV320" t="str">
            <v>Micro</v>
          </cell>
          <cell r="CW320" t="str">
            <v>GSM-UMTS</v>
          </cell>
          <cell r="CX320" t="str">
            <v>Micro</v>
          </cell>
          <cell r="DC320" t="str">
            <v>Coax</v>
          </cell>
          <cell r="DD320" t="str">
            <v>Coax</v>
          </cell>
          <cell r="DL320">
            <v>2</v>
          </cell>
          <cell r="DM320">
            <v>0</v>
          </cell>
          <cell r="DN320">
            <v>0</v>
          </cell>
          <cell r="DO320">
            <v>2</v>
          </cell>
          <cell r="DR320">
            <v>8</v>
          </cell>
          <cell r="DV320">
            <v>0</v>
          </cell>
        </row>
        <row r="321">
          <cell r="A321" t="str">
            <v>Northcentral</v>
          </cell>
          <cell r="B321" t="str">
            <v>IL/WI</v>
          </cell>
          <cell r="F321">
            <v>1</v>
          </cell>
          <cell r="N321" t="str">
            <v>N</v>
          </cell>
          <cell r="O321" t="str">
            <v>No</v>
          </cell>
          <cell r="P321">
            <v>160</v>
          </cell>
          <cell r="Q321" t="str">
            <v>OwnedShelter</v>
          </cell>
          <cell r="R321">
            <v>0</v>
          </cell>
          <cell r="T321">
            <v>38929</v>
          </cell>
          <cell r="V321">
            <v>850.5</v>
          </cell>
          <cell r="W321">
            <v>6500.5</v>
          </cell>
          <cell r="X321">
            <v>0</v>
          </cell>
          <cell r="Z321">
            <v>24</v>
          </cell>
          <cell r="AB321" t="str">
            <v>ALU</v>
          </cell>
          <cell r="AC321">
            <v>0</v>
          </cell>
          <cell r="AD321">
            <v>0</v>
          </cell>
          <cell r="AE321" t="str">
            <v/>
          </cell>
          <cell r="AJ321" t="str">
            <v>RD</v>
          </cell>
          <cell r="AL321" t="str">
            <v>MONOPOLE</v>
          </cell>
          <cell r="AM321" t="str">
            <v>Tower</v>
          </cell>
          <cell r="AN321" t="str">
            <v>N</v>
          </cell>
          <cell r="AR321">
            <v>0</v>
          </cell>
          <cell r="AS321">
            <v>0</v>
          </cell>
          <cell r="AX321">
            <v>740913.08438806282</v>
          </cell>
          <cell r="BD321">
            <v>0</v>
          </cell>
          <cell r="BE321">
            <v>1</v>
          </cell>
          <cell r="BF321">
            <v>1</v>
          </cell>
          <cell r="BN321" t="str">
            <v>NA</v>
          </cell>
          <cell r="BO321" t="str">
            <v>Micro</v>
          </cell>
          <cell r="BP321">
            <v>1</v>
          </cell>
          <cell r="BQ321" t="str">
            <v>Micro</v>
          </cell>
          <cell r="BU321">
            <v>1.8137361111111112</v>
          </cell>
          <cell r="BV321">
            <v>0</v>
          </cell>
          <cell r="BY321">
            <v>0</v>
          </cell>
          <cell r="BZ321">
            <v>2420.3154256242665</v>
          </cell>
          <cell r="CH321">
            <v>0</v>
          </cell>
          <cell r="CI321">
            <v>2420.3154256242665</v>
          </cell>
          <cell r="CJ321">
            <v>2498.0469732433139</v>
          </cell>
          <cell r="CK321">
            <v>10</v>
          </cell>
          <cell r="CL321">
            <v>0</v>
          </cell>
          <cell r="CM321">
            <v>10</v>
          </cell>
          <cell r="CN321">
            <v>0</v>
          </cell>
          <cell r="CO321">
            <v>0</v>
          </cell>
          <cell r="CP321">
            <v>0</v>
          </cell>
          <cell r="CT321" t="str">
            <v>Outdoor</v>
          </cell>
          <cell r="CU321" t="str">
            <v>No</v>
          </cell>
          <cell r="CV321" t="str">
            <v>Micro</v>
          </cell>
          <cell r="CW321" t="str">
            <v>GSM-UMTS</v>
          </cell>
          <cell r="CX321" t="str">
            <v>Micro</v>
          </cell>
          <cell r="DC321" t="str">
            <v>Coax</v>
          </cell>
          <cell r="DD321" t="str">
            <v>Coax</v>
          </cell>
          <cell r="DL321">
            <v>2</v>
          </cell>
          <cell r="DM321">
            <v>0</v>
          </cell>
          <cell r="DN321">
            <v>0</v>
          </cell>
          <cell r="DO321">
            <v>2</v>
          </cell>
          <cell r="DR321">
            <v>6</v>
          </cell>
          <cell r="DV321">
            <v>0</v>
          </cell>
        </row>
        <row r="322">
          <cell r="A322" t="str">
            <v>Northcentral</v>
          </cell>
          <cell r="B322" t="str">
            <v>IL/WI</v>
          </cell>
          <cell r="F322">
            <v>1</v>
          </cell>
          <cell r="N322" t="str">
            <v>N</v>
          </cell>
          <cell r="O322" t="str">
            <v>No</v>
          </cell>
          <cell r="P322">
            <v>192</v>
          </cell>
          <cell r="Q322" t="str">
            <v>OwnedShelter</v>
          </cell>
          <cell r="R322">
            <v>0</v>
          </cell>
          <cell r="T322">
            <v>38889</v>
          </cell>
          <cell r="V322">
            <v>850.5</v>
          </cell>
          <cell r="W322">
            <v>6500.5</v>
          </cell>
          <cell r="X322">
            <v>0</v>
          </cell>
          <cell r="Z322">
            <v>24</v>
          </cell>
          <cell r="AB322" t="str">
            <v>ALU</v>
          </cell>
          <cell r="AC322">
            <v>0</v>
          </cell>
          <cell r="AD322">
            <v>0</v>
          </cell>
          <cell r="AE322" t="str">
            <v/>
          </cell>
          <cell r="AJ322" t="str">
            <v>SD</v>
          </cell>
          <cell r="AL322" t="str">
            <v>MONOPOLE</v>
          </cell>
          <cell r="AM322" t="str">
            <v>Tower</v>
          </cell>
          <cell r="AN322" t="str">
            <v>N</v>
          </cell>
          <cell r="AR322">
            <v>0</v>
          </cell>
          <cell r="AS322">
            <v>0</v>
          </cell>
          <cell r="AX322">
            <v>1072214.4533086321</v>
          </cell>
          <cell r="BD322">
            <v>0</v>
          </cell>
          <cell r="BE322">
            <v>1</v>
          </cell>
          <cell r="BF322">
            <v>1</v>
          </cell>
          <cell r="BN322" t="str">
            <v>NA</v>
          </cell>
          <cell r="BO322" t="str">
            <v>Micro</v>
          </cell>
          <cell r="BP322">
            <v>1</v>
          </cell>
          <cell r="BQ322" t="str">
            <v>Micro</v>
          </cell>
          <cell r="BU322">
            <v>5.9521861111111107</v>
          </cell>
          <cell r="BV322">
            <v>0</v>
          </cell>
          <cell r="BY322">
            <v>0</v>
          </cell>
          <cell r="BZ322">
            <v>3498.4578327493414</v>
          </cell>
          <cell r="CH322">
            <v>0</v>
          </cell>
          <cell r="CI322">
            <v>3498.4578327493414</v>
          </cell>
          <cell r="CJ322">
            <v>3753.551523225532</v>
          </cell>
          <cell r="CK322">
            <v>10</v>
          </cell>
          <cell r="CL322">
            <v>0</v>
          </cell>
          <cell r="CM322">
            <v>10</v>
          </cell>
          <cell r="CN322">
            <v>0</v>
          </cell>
          <cell r="CO322">
            <v>0</v>
          </cell>
          <cell r="CP322">
            <v>0</v>
          </cell>
          <cell r="CT322" t="str">
            <v>Outdoor</v>
          </cell>
          <cell r="CU322" t="str">
            <v>No</v>
          </cell>
          <cell r="CV322" t="str">
            <v>Micro</v>
          </cell>
          <cell r="CW322" t="str">
            <v>GSM-UMTS</v>
          </cell>
          <cell r="CX322" t="str">
            <v>Micro</v>
          </cell>
          <cell r="DC322" t="str">
            <v>Coax</v>
          </cell>
          <cell r="DD322" t="str">
            <v>Coax</v>
          </cell>
          <cell r="DL322">
            <v>2</v>
          </cell>
          <cell r="DM322">
            <v>0</v>
          </cell>
          <cell r="DN322">
            <v>0</v>
          </cell>
          <cell r="DO322">
            <v>2</v>
          </cell>
          <cell r="DR322">
            <v>11</v>
          </cell>
          <cell r="DV322">
            <v>0</v>
          </cell>
        </row>
        <row r="323">
          <cell r="A323" t="str">
            <v>Northcentral</v>
          </cell>
          <cell r="B323" t="str">
            <v>IL/WI</v>
          </cell>
          <cell r="F323">
            <v>1</v>
          </cell>
          <cell r="N323" t="str">
            <v>N</v>
          </cell>
          <cell r="O323" t="str">
            <v>No</v>
          </cell>
          <cell r="P323">
            <v>191</v>
          </cell>
          <cell r="Q323" t="str">
            <v>OwnedShelter</v>
          </cell>
          <cell r="R323">
            <v>0</v>
          </cell>
          <cell r="T323">
            <v>38861</v>
          </cell>
          <cell r="V323">
            <v>1250.5</v>
          </cell>
          <cell r="W323">
            <v>5500.5</v>
          </cell>
          <cell r="X323">
            <v>25</v>
          </cell>
          <cell r="Z323">
            <v>12</v>
          </cell>
          <cell r="AB323" t="str">
            <v>ALU</v>
          </cell>
          <cell r="AC323">
            <v>0</v>
          </cell>
          <cell r="AD323">
            <v>0</v>
          </cell>
          <cell r="AE323" t="str">
            <v/>
          </cell>
          <cell r="AJ323" t="str">
            <v>RD</v>
          </cell>
          <cell r="AL323" t="str">
            <v>MONOPOLE</v>
          </cell>
          <cell r="AM323" t="str">
            <v>Tower</v>
          </cell>
          <cell r="AN323" t="str">
            <v>N</v>
          </cell>
          <cell r="AR323">
            <v>0</v>
          </cell>
          <cell r="AS323">
            <v>0</v>
          </cell>
          <cell r="AX323">
            <v>0</v>
          </cell>
          <cell r="BD323">
            <v>0</v>
          </cell>
          <cell r="BE323">
            <v>1</v>
          </cell>
          <cell r="BF323">
            <v>1</v>
          </cell>
          <cell r="BN323" t="str">
            <v>NA</v>
          </cell>
          <cell r="BO323" t="str">
            <v>Micro</v>
          </cell>
          <cell r="BP323">
            <v>1</v>
          </cell>
          <cell r="BQ323" t="str">
            <v>NA</v>
          </cell>
          <cell r="BU323">
            <v>43.65882777777778</v>
          </cell>
          <cell r="BV323">
            <v>4718.8323809523818</v>
          </cell>
          <cell r="BY323">
            <v>0</v>
          </cell>
          <cell r="BZ323">
            <v>0</v>
          </cell>
          <cell r="CH323">
            <v>0</v>
          </cell>
          <cell r="CI323">
            <v>0</v>
          </cell>
          <cell r="CJ323">
            <v>6589.9250000000011</v>
          </cell>
          <cell r="CK323">
            <v>10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10</v>
          </cell>
          <cell r="CT323" t="str">
            <v>Outdoor</v>
          </cell>
          <cell r="CU323" t="str">
            <v>No</v>
          </cell>
          <cell r="CV323" t="str">
            <v>Macro</v>
          </cell>
          <cell r="CW323" t="str">
            <v>GSM</v>
          </cell>
          <cell r="CX323" t="str">
            <v>Macro</v>
          </cell>
          <cell r="DC323" t="str">
            <v>Coax</v>
          </cell>
          <cell r="DD323" t="str">
            <v>Coax</v>
          </cell>
          <cell r="DL323">
            <v>2</v>
          </cell>
          <cell r="DM323">
            <v>0</v>
          </cell>
          <cell r="DN323">
            <v>0</v>
          </cell>
          <cell r="DO323">
            <v>2</v>
          </cell>
          <cell r="DR323">
            <v>41</v>
          </cell>
          <cell r="DV323">
            <v>0</v>
          </cell>
        </row>
        <row r="324">
          <cell r="A324" t="str">
            <v>Northcentral</v>
          </cell>
          <cell r="B324" t="str">
            <v>IL/WI</v>
          </cell>
          <cell r="F324">
            <v>1</v>
          </cell>
          <cell r="N324" t="str">
            <v>N</v>
          </cell>
          <cell r="O324" t="str">
            <v>No</v>
          </cell>
          <cell r="P324">
            <v>192</v>
          </cell>
          <cell r="Q324" t="str">
            <v>OwnedShelter</v>
          </cell>
          <cell r="R324">
            <v>0</v>
          </cell>
          <cell r="T324">
            <v>39015</v>
          </cell>
          <cell r="V324">
            <v>1250.5</v>
          </cell>
          <cell r="W324">
            <v>5500.5</v>
          </cell>
          <cell r="X324">
            <v>0</v>
          </cell>
          <cell r="Z324">
            <v>24</v>
          </cell>
          <cell r="AB324" t="str">
            <v>ALU</v>
          </cell>
          <cell r="AC324">
            <v>0</v>
          </cell>
          <cell r="AD324">
            <v>0</v>
          </cell>
          <cell r="AE324" t="str">
            <v/>
          </cell>
          <cell r="AJ324" t="str">
            <v>SD</v>
          </cell>
          <cell r="AL324" t="str">
            <v>MONOPOLE</v>
          </cell>
          <cell r="AM324" t="str">
            <v>Tower</v>
          </cell>
          <cell r="AN324" t="str">
            <v>N</v>
          </cell>
          <cell r="AR324">
            <v>0</v>
          </cell>
          <cell r="AS324">
            <v>0</v>
          </cell>
          <cell r="AX324">
            <v>578813.47727139434</v>
          </cell>
          <cell r="BD324">
            <v>0</v>
          </cell>
          <cell r="BE324">
            <v>1</v>
          </cell>
          <cell r="BF324">
            <v>1</v>
          </cell>
          <cell r="BN324" t="str">
            <v>NA</v>
          </cell>
          <cell r="BO324" t="str">
            <v>Micro</v>
          </cell>
          <cell r="BP324">
            <v>1</v>
          </cell>
          <cell r="BQ324" t="str">
            <v>Micro</v>
          </cell>
          <cell r="BU324">
            <v>3.2149000000000001</v>
          </cell>
          <cell r="BV324">
            <v>0</v>
          </cell>
          <cell r="BY324">
            <v>0</v>
          </cell>
          <cell r="BZ324">
            <v>2554.0540764761145</v>
          </cell>
          <cell r="CH324">
            <v>0</v>
          </cell>
          <cell r="CI324">
            <v>2554.0540764761145</v>
          </cell>
          <cell r="CJ324">
            <v>2691.8355050475429</v>
          </cell>
          <cell r="CK324">
            <v>10</v>
          </cell>
          <cell r="CL324">
            <v>0</v>
          </cell>
          <cell r="CM324">
            <v>10</v>
          </cell>
          <cell r="CN324">
            <v>0</v>
          </cell>
          <cell r="CO324">
            <v>0</v>
          </cell>
          <cell r="CP324">
            <v>0</v>
          </cell>
          <cell r="CT324" t="str">
            <v>Outdoor</v>
          </cell>
          <cell r="CU324" t="str">
            <v>No</v>
          </cell>
          <cell r="CV324" t="str">
            <v>Micro</v>
          </cell>
          <cell r="CW324" t="str">
            <v>GSM-UMTS</v>
          </cell>
          <cell r="CX324" t="str">
            <v>Micro</v>
          </cell>
          <cell r="DC324" t="str">
            <v>Coax</v>
          </cell>
          <cell r="DD324" t="str">
            <v>Coax</v>
          </cell>
          <cell r="DL324">
            <v>2</v>
          </cell>
          <cell r="DM324">
            <v>0</v>
          </cell>
          <cell r="DN324">
            <v>0</v>
          </cell>
          <cell r="DO324">
            <v>2</v>
          </cell>
          <cell r="DR324">
            <v>8</v>
          </cell>
          <cell r="DV324">
            <v>0</v>
          </cell>
        </row>
        <row r="325">
          <cell r="A325" t="str">
            <v>Northcentral</v>
          </cell>
          <cell r="B325" t="str">
            <v>IL/WI</v>
          </cell>
          <cell r="F325">
            <v>1</v>
          </cell>
          <cell r="N325" t="str">
            <v>Y</v>
          </cell>
          <cell r="O325" t="str">
            <v>Yes</v>
          </cell>
          <cell r="P325">
            <v>152</v>
          </cell>
          <cell r="Q325" t="str">
            <v>OwnedShelter</v>
          </cell>
          <cell r="R325">
            <v>0</v>
          </cell>
          <cell r="T325">
            <v>38835</v>
          </cell>
          <cell r="V325">
            <v>1250.5</v>
          </cell>
          <cell r="W325">
            <v>5500.5</v>
          </cell>
          <cell r="X325">
            <v>0</v>
          </cell>
          <cell r="Z325">
            <v>24</v>
          </cell>
          <cell r="AB325" t="str">
            <v>ALU</v>
          </cell>
          <cell r="AC325">
            <v>0</v>
          </cell>
          <cell r="AD325">
            <v>0</v>
          </cell>
          <cell r="AE325" t="str">
            <v/>
          </cell>
          <cell r="AJ325" t="str">
            <v>SD</v>
          </cell>
          <cell r="AL325" t="str">
            <v>MONOPOLE</v>
          </cell>
          <cell r="AM325" t="str">
            <v>Tower</v>
          </cell>
          <cell r="AN325" t="str">
            <v>N</v>
          </cell>
          <cell r="AR325">
            <v>0</v>
          </cell>
          <cell r="AS325">
            <v>0</v>
          </cell>
          <cell r="AX325">
            <v>2346143.4430279033</v>
          </cell>
          <cell r="BD325">
            <v>0</v>
          </cell>
          <cell r="BE325">
            <v>1</v>
          </cell>
          <cell r="BF325">
            <v>1</v>
          </cell>
          <cell r="BN325" t="str">
            <v>NA</v>
          </cell>
          <cell r="BO325" t="str">
            <v>Micro</v>
          </cell>
          <cell r="BP325">
            <v>1</v>
          </cell>
          <cell r="BQ325" t="str">
            <v>Micro</v>
          </cell>
          <cell r="BU325">
            <v>10.385555555555555</v>
          </cell>
          <cell r="BV325">
            <v>0</v>
          </cell>
          <cell r="BY325">
            <v>0</v>
          </cell>
          <cell r="BZ325">
            <v>6662.8092384747051</v>
          </cell>
          <cell r="CH325">
            <v>0</v>
          </cell>
          <cell r="CI325">
            <v>6662.8092384747051</v>
          </cell>
          <cell r="CJ325">
            <v>7107.9044765699437</v>
          </cell>
          <cell r="CK325">
            <v>10</v>
          </cell>
          <cell r="CL325">
            <v>0</v>
          </cell>
          <cell r="CM325">
            <v>10</v>
          </cell>
          <cell r="CN325">
            <v>0</v>
          </cell>
          <cell r="CO325">
            <v>0</v>
          </cell>
          <cell r="CP325">
            <v>0</v>
          </cell>
          <cell r="CT325" t="str">
            <v>Outdoor</v>
          </cell>
          <cell r="CU325" t="str">
            <v>Yes</v>
          </cell>
          <cell r="CV325" t="str">
            <v>Micro</v>
          </cell>
          <cell r="CW325" t="str">
            <v>GSM-UMTS</v>
          </cell>
          <cell r="CX325" t="str">
            <v>Micro</v>
          </cell>
          <cell r="DC325" t="str">
            <v>Coax</v>
          </cell>
          <cell r="DD325" t="str">
            <v>Coax</v>
          </cell>
          <cell r="DL325">
            <v>2</v>
          </cell>
          <cell r="DM325">
            <v>0</v>
          </cell>
          <cell r="DN325">
            <v>0</v>
          </cell>
          <cell r="DO325">
            <v>2</v>
          </cell>
          <cell r="DR325">
            <v>15</v>
          </cell>
          <cell r="DV325">
            <v>0</v>
          </cell>
        </row>
        <row r="326">
          <cell r="A326" t="str">
            <v>Northcentral</v>
          </cell>
          <cell r="B326" t="str">
            <v>IL/WI</v>
          </cell>
          <cell r="F326">
            <v>1</v>
          </cell>
          <cell r="N326" t="str">
            <v>N</v>
          </cell>
          <cell r="O326" t="str">
            <v>No</v>
          </cell>
          <cell r="P326">
            <v>172</v>
          </cell>
          <cell r="Q326" t="str">
            <v>OwnedShelter</v>
          </cell>
          <cell r="R326">
            <v>0</v>
          </cell>
          <cell r="T326">
            <v>38958</v>
          </cell>
          <cell r="V326">
            <v>850.5</v>
          </cell>
          <cell r="W326">
            <v>6500.5</v>
          </cell>
          <cell r="X326">
            <v>0</v>
          </cell>
          <cell r="Z326">
            <v>24</v>
          </cell>
          <cell r="AB326" t="str">
            <v>ALU</v>
          </cell>
          <cell r="AC326">
            <v>0</v>
          </cell>
          <cell r="AD326">
            <v>0</v>
          </cell>
          <cell r="AE326" t="str">
            <v/>
          </cell>
          <cell r="AJ326" t="str">
            <v>SD</v>
          </cell>
          <cell r="AL326" t="str">
            <v>MONOPOLE</v>
          </cell>
          <cell r="AM326" t="str">
            <v>Tower</v>
          </cell>
          <cell r="AN326" t="str">
            <v>N</v>
          </cell>
          <cell r="AR326">
            <v>0</v>
          </cell>
          <cell r="AS326">
            <v>0</v>
          </cell>
          <cell r="AX326">
            <v>1653824.734137259</v>
          </cell>
          <cell r="BD326">
            <v>0</v>
          </cell>
          <cell r="BE326">
            <v>1</v>
          </cell>
          <cell r="BF326">
            <v>1</v>
          </cell>
          <cell r="BN326" t="str">
            <v>NA</v>
          </cell>
          <cell r="BO326" t="str">
            <v>Micro</v>
          </cell>
          <cell r="BP326">
            <v>1</v>
          </cell>
          <cell r="BQ326" t="str">
            <v>Micro</v>
          </cell>
          <cell r="BU326">
            <v>10.6568</v>
          </cell>
          <cell r="BV326">
            <v>0</v>
          </cell>
          <cell r="BY326">
            <v>0</v>
          </cell>
          <cell r="BZ326">
            <v>5201.632742527242</v>
          </cell>
          <cell r="CH326">
            <v>0</v>
          </cell>
          <cell r="CI326">
            <v>5201.632742527242</v>
          </cell>
          <cell r="CJ326">
            <v>5658.3527425272423</v>
          </cell>
          <cell r="CK326">
            <v>10</v>
          </cell>
          <cell r="CL326">
            <v>0</v>
          </cell>
          <cell r="CM326">
            <v>10</v>
          </cell>
          <cell r="CN326">
            <v>0</v>
          </cell>
          <cell r="CO326">
            <v>0</v>
          </cell>
          <cell r="CP326">
            <v>0</v>
          </cell>
          <cell r="CT326" t="str">
            <v>Outdoor</v>
          </cell>
          <cell r="CU326" t="str">
            <v>No</v>
          </cell>
          <cell r="CV326" t="str">
            <v>Micro</v>
          </cell>
          <cell r="CW326" t="str">
            <v>GSM-UMTS</v>
          </cell>
          <cell r="CX326" t="str">
            <v>Micro</v>
          </cell>
          <cell r="DC326" t="str">
            <v>Coax</v>
          </cell>
          <cell r="DD326" t="str">
            <v>Coax</v>
          </cell>
          <cell r="DL326">
            <v>2</v>
          </cell>
          <cell r="DM326">
            <v>0</v>
          </cell>
          <cell r="DN326">
            <v>0</v>
          </cell>
          <cell r="DO326">
            <v>2</v>
          </cell>
          <cell r="DR326">
            <v>15</v>
          </cell>
          <cell r="DV326">
            <v>0</v>
          </cell>
        </row>
        <row r="327">
          <cell r="A327" t="str">
            <v>Northcentral</v>
          </cell>
          <cell r="B327" t="str">
            <v>IL/WI</v>
          </cell>
          <cell r="F327">
            <v>1</v>
          </cell>
          <cell r="N327" t="str">
            <v>Y</v>
          </cell>
          <cell r="O327" t="str">
            <v>Yes</v>
          </cell>
          <cell r="P327">
            <v>167</v>
          </cell>
          <cell r="Q327" t="str">
            <v>OwnedShelter</v>
          </cell>
          <cell r="R327">
            <v>0</v>
          </cell>
          <cell r="T327">
            <v>38960</v>
          </cell>
          <cell r="V327">
            <v>850.5</v>
          </cell>
          <cell r="W327">
            <v>6500.5</v>
          </cell>
          <cell r="X327">
            <v>0</v>
          </cell>
          <cell r="Z327">
            <v>24</v>
          </cell>
          <cell r="AB327" t="str">
            <v>ALU</v>
          </cell>
          <cell r="AC327">
            <v>0</v>
          </cell>
          <cell r="AD327">
            <v>0</v>
          </cell>
          <cell r="AE327" t="str">
            <v/>
          </cell>
          <cell r="AJ327" t="str">
            <v>SD</v>
          </cell>
          <cell r="AL327" t="str">
            <v>MONOPOLE</v>
          </cell>
          <cell r="AM327" t="str">
            <v>Tower</v>
          </cell>
          <cell r="AN327" t="str">
            <v>N</v>
          </cell>
          <cell r="AR327">
            <v>0</v>
          </cell>
          <cell r="AS327">
            <v>0</v>
          </cell>
          <cell r="AX327">
            <v>2587020.9728066511</v>
          </cell>
          <cell r="BD327">
            <v>0</v>
          </cell>
          <cell r="BE327">
            <v>1</v>
          </cell>
          <cell r="BF327">
            <v>1</v>
          </cell>
          <cell r="BN327" t="str">
            <v>NA</v>
          </cell>
          <cell r="BO327" t="str">
            <v>Micro</v>
          </cell>
          <cell r="BP327">
            <v>1</v>
          </cell>
          <cell r="BQ327" t="str">
            <v>Micro</v>
          </cell>
          <cell r="BU327">
            <v>13.441994444444445</v>
          </cell>
          <cell r="BV327">
            <v>0</v>
          </cell>
          <cell r="BY327">
            <v>0</v>
          </cell>
          <cell r="BZ327">
            <v>7824.5964475068431</v>
          </cell>
          <cell r="CH327">
            <v>0</v>
          </cell>
          <cell r="CI327">
            <v>7824.5964475068431</v>
          </cell>
          <cell r="CJ327">
            <v>8400.6819236973188</v>
          </cell>
          <cell r="CK327">
            <v>10</v>
          </cell>
          <cell r="CL327">
            <v>0</v>
          </cell>
          <cell r="CM327">
            <v>10</v>
          </cell>
          <cell r="CN327">
            <v>0</v>
          </cell>
          <cell r="CO327">
            <v>0</v>
          </cell>
          <cell r="CP327">
            <v>0</v>
          </cell>
          <cell r="CT327" t="str">
            <v>Outdoor</v>
          </cell>
          <cell r="CU327" t="str">
            <v>Yes</v>
          </cell>
          <cell r="CV327" t="str">
            <v>Micro</v>
          </cell>
          <cell r="CW327" t="str">
            <v>GSM-UMTS</v>
          </cell>
          <cell r="CX327" t="str">
            <v>Micro</v>
          </cell>
          <cell r="DC327" t="str">
            <v>Coax</v>
          </cell>
          <cell r="DD327" t="str">
            <v>Coax</v>
          </cell>
          <cell r="DL327">
            <v>2</v>
          </cell>
          <cell r="DM327">
            <v>0</v>
          </cell>
          <cell r="DN327">
            <v>0</v>
          </cell>
          <cell r="DO327">
            <v>2</v>
          </cell>
          <cell r="DR327">
            <v>17</v>
          </cell>
          <cell r="DV327">
            <v>0</v>
          </cell>
        </row>
        <row r="328">
          <cell r="A328" t="str">
            <v>Northcentral</v>
          </cell>
          <cell r="B328" t="str">
            <v>IL/WI</v>
          </cell>
          <cell r="F328">
            <v>1</v>
          </cell>
          <cell r="N328" t="str">
            <v>Y</v>
          </cell>
          <cell r="O328" t="str">
            <v>Yes</v>
          </cell>
          <cell r="P328">
            <v>300</v>
          </cell>
          <cell r="Q328" t="str">
            <v>OwnedShelter</v>
          </cell>
          <cell r="R328">
            <v>0</v>
          </cell>
          <cell r="T328">
            <v>38891</v>
          </cell>
          <cell r="V328">
            <v>1250.5</v>
          </cell>
          <cell r="W328">
            <v>5500.5</v>
          </cell>
          <cell r="X328">
            <v>25</v>
          </cell>
          <cell r="Z328">
            <v>0</v>
          </cell>
          <cell r="AB328" t="str">
            <v>ALU</v>
          </cell>
          <cell r="AC328">
            <v>0</v>
          </cell>
          <cell r="AD328">
            <v>0</v>
          </cell>
          <cell r="AE328" t="str">
            <v/>
          </cell>
          <cell r="AJ328" t="str">
            <v>RD</v>
          </cell>
          <cell r="AL328" t="str">
            <v>GUYED</v>
          </cell>
          <cell r="AM328" t="str">
            <v>Tower</v>
          </cell>
          <cell r="AN328" t="str">
            <v>N</v>
          </cell>
          <cell r="AR328">
            <v>0</v>
          </cell>
          <cell r="AS328">
            <v>0</v>
          </cell>
          <cell r="AX328">
            <v>0</v>
          </cell>
          <cell r="BD328">
            <v>0</v>
          </cell>
          <cell r="BE328">
            <v>1</v>
          </cell>
          <cell r="BF328">
            <v>1</v>
          </cell>
          <cell r="BN328" t="str">
            <v>NA</v>
          </cell>
          <cell r="BO328" t="str">
            <v>Micro</v>
          </cell>
          <cell r="BP328">
            <v>1</v>
          </cell>
          <cell r="BQ328" t="str">
            <v>NA</v>
          </cell>
          <cell r="BU328">
            <v>65.230180555555563</v>
          </cell>
          <cell r="BV328">
            <v>5870.2352380952379</v>
          </cell>
          <cell r="BY328">
            <v>0</v>
          </cell>
          <cell r="BZ328">
            <v>0</v>
          </cell>
          <cell r="CH328">
            <v>0</v>
          </cell>
          <cell r="CI328">
            <v>0</v>
          </cell>
          <cell r="CJ328">
            <v>8665.8144047619044</v>
          </cell>
          <cell r="CK328">
            <v>10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10</v>
          </cell>
          <cell r="CT328" t="str">
            <v>Outdoor</v>
          </cell>
          <cell r="CU328" t="str">
            <v>Yes</v>
          </cell>
          <cell r="CV328" t="str">
            <v>Macro</v>
          </cell>
          <cell r="CW328" t="str">
            <v>GSM</v>
          </cell>
          <cell r="CX328" t="str">
            <v>Macro</v>
          </cell>
          <cell r="DC328" t="str">
            <v>Coax</v>
          </cell>
          <cell r="DD328" t="str">
            <v>Coax</v>
          </cell>
          <cell r="DL328">
            <v>2</v>
          </cell>
          <cell r="DM328">
            <v>0</v>
          </cell>
          <cell r="DN328">
            <v>0</v>
          </cell>
          <cell r="DO328">
            <v>2</v>
          </cell>
          <cell r="DR328">
            <v>58</v>
          </cell>
          <cell r="DV328">
            <v>0</v>
          </cell>
        </row>
        <row r="329">
          <cell r="A329" t="str">
            <v>Northcentral</v>
          </cell>
          <cell r="B329" t="str">
            <v>IL/WI</v>
          </cell>
          <cell r="F329">
            <v>1</v>
          </cell>
          <cell r="N329" t="str">
            <v>N</v>
          </cell>
          <cell r="O329" t="str">
            <v>No</v>
          </cell>
          <cell r="P329">
            <v>190</v>
          </cell>
          <cell r="Q329" t="str">
            <v>OwnedShelter</v>
          </cell>
          <cell r="R329">
            <v>0</v>
          </cell>
          <cell r="T329">
            <v>38905</v>
          </cell>
          <cell r="V329">
            <v>1250.5</v>
          </cell>
          <cell r="W329">
            <v>5500.5</v>
          </cell>
          <cell r="X329">
            <v>25</v>
          </cell>
          <cell r="Z329">
            <v>0</v>
          </cell>
          <cell r="AB329" t="str">
            <v>ALU</v>
          </cell>
          <cell r="AC329">
            <v>0</v>
          </cell>
          <cell r="AD329">
            <v>0</v>
          </cell>
          <cell r="AE329" t="str">
            <v/>
          </cell>
          <cell r="AJ329" t="str">
            <v>RD</v>
          </cell>
          <cell r="AL329" t="str">
            <v>MONOPOLE</v>
          </cell>
          <cell r="AM329" t="str">
            <v>Tower</v>
          </cell>
          <cell r="AN329" t="str">
            <v>N</v>
          </cell>
          <cell r="AR329">
            <v>0</v>
          </cell>
          <cell r="AS329">
            <v>0</v>
          </cell>
          <cell r="AX329">
            <v>786542.42448951141</v>
          </cell>
          <cell r="BD329">
            <v>0</v>
          </cell>
          <cell r="BE329">
            <v>1</v>
          </cell>
          <cell r="BF329">
            <v>1</v>
          </cell>
          <cell r="BN329" t="str">
            <v>NA</v>
          </cell>
          <cell r="BO329" t="str">
            <v>Micro</v>
          </cell>
          <cell r="BP329">
            <v>1</v>
          </cell>
          <cell r="BQ329" t="str">
            <v>Micro</v>
          </cell>
          <cell r="BU329">
            <v>11.797747222222224</v>
          </cell>
          <cell r="BV329">
            <v>0</v>
          </cell>
          <cell r="BY329">
            <v>0</v>
          </cell>
          <cell r="BZ329">
            <v>4494.6663401354217</v>
          </cell>
          <cell r="CH329">
            <v>0</v>
          </cell>
          <cell r="CI329">
            <v>4494.6663401354217</v>
          </cell>
          <cell r="CJ329">
            <v>5000.2840782306594</v>
          </cell>
          <cell r="CK329">
            <v>10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10</v>
          </cell>
          <cell r="CT329" t="str">
            <v>Outdoor</v>
          </cell>
          <cell r="CU329" t="str">
            <v>No</v>
          </cell>
          <cell r="CV329" t="str">
            <v>Micro</v>
          </cell>
          <cell r="CW329" t="str">
            <v>GSM-UMTS</v>
          </cell>
          <cell r="CX329" t="str">
            <v>Micro</v>
          </cell>
          <cell r="DC329" t="str">
            <v>Coax</v>
          </cell>
          <cell r="DD329" t="str">
            <v>Coax</v>
          </cell>
          <cell r="DL329">
            <v>2</v>
          </cell>
          <cell r="DM329">
            <v>0</v>
          </cell>
          <cell r="DN329">
            <v>0</v>
          </cell>
          <cell r="DO329">
            <v>2</v>
          </cell>
          <cell r="DR329">
            <v>16</v>
          </cell>
          <cell r="DV329">
            <v>0</v>
          </cell>
        </row>
        <row r="330">
          <cell r="A330" t="str">
            <v>Northcentral</v>
          </cell>
          <cell r="B330" t="str">
            <v>IL/WI</v>
          </cell>
          <cell r="F330">
            <v>1</v>
          </cell>
          <cell r="N330" t="str">
            <v>N</v>
          </cell>
          <cell r="O330" t="str">
            <v>No</v>
          </cell>
          <cell r="P330">
            <v>300</v>
          </cell>
          <cell r="Q330" t="str">
            <v>OwnedShelter</v>
          </cell>
          <cell r="R330">
            <v>0</v>
          </cell>
          <cell r="T330">
            <v>39003</v>
          </cell>
          <cell r="V330">
            <v>1250.5</v>
          </cell>
          <cell r="W330">
            <v>5500.5</v>
          </cell>
          <cell r="X330">
            <v>25</v>
          </cell>
          <cell r="Z330">
            <v>12</v>
          </cell>
          <cell r="AB330" t="str">
            <v>ALU</v>
          </cell>
          <cell r="AC330">
            <v>0</v>
          </cell>
          <cell r="AD330">
            <v>0</v>
          </cell>
          <cell r="AE330" t="str">
            <v/>
          </cell>
          <cell r="AJ330" t="str">
            <v>RD</v>
          </cell>
          <cell r="AL330" t="str">
            <v>GUYED</v>
          </cell>
          <cell r="AM330" t="str">
            <v>Tower</v>
          </cell>
          <cell r="AN330" t="str">
            <v>N</v>
          </cell>
          <cell r="AR330">
            <v>0</v>
          </cell>
          <cell r="AS330">
            <v>0</v>
          </cell>
          <cell r="AX330">
            <v>0</v>
          </cell>
          <cell r="BD330">
            <v>0</v>
          </cell>
          <cell r="BE330">
            <v>1</v>
          </cell>
          <cell r="BF330">
            <v>1</v>
          </cell>
          <cell r="BN330" t="str">
            <v>NA</v>
          </cell>
          <cell r="BO330" t="str">
            <v>Micro</v>
          </cell>
          <cell r="BP330">
            <v>1</v>
          </cell>
          <cell r="BQ330" t="str">
            <v>NA</v>
          </cell>
          <cell r="BU330">
            <v>5.4898083333333325</v>
          </cell>
          <cell r="BV330">
            <v>4032.8190476190475</v>
          </cell>
          <cell r="BY330">
            <v>0</v>
          </cell>
          <cell r="BZ330">
            <v>0</v>
          </cell>
          <cell r="CH330">
            <v>0</v>
          </cell>
          <cell r="CI330">
            <v>0</v>
          </cell>
          <cell r="CJ330">
            <v>4268.0965476190477</v>
          </cell>
          <cell r="CK330">
            <v>10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10</v>
          </cell>
          <cell r="CT330" t="str">
            <v>Outdoor</v>
          </cell>
          <cell r="CU330" t="str">
            <v>No</v>
          </cell>
          <cell r="CV330" t="str">
            <v>Macro</v>
          </cell>
          <cell r="CW330" t="str">
            <v>GSM</v>
          </cell>
          <cell r="CX330" t="str">
            <v>Macro</v>
          </cell>
          <cell r="DC330" t="str">
            <v>Coax</v>
          </cell>
          <cell r="DD330" t="str">
            <v>Coax</v>
          </cell>
          <cell r="DL330">
            <v>2</v>
          </cell>
          <cell r="DM330">
            <v>0</v>
          </cell>
          <cell r="DN330">
            <v>0</v>
          </cell>
          <cell r="DO330">
            <v>2</v>
          </cell>
          <cell r="DR330">
            <v>10</v>
          </cell>
          <cell r="DV330">
            <v>0</v>
          </cell>
        </row>
        <row r="331">
          <cell r="A331" t="str">
            <v>Northcentral</v>
          </cell>
          <cell r="B331" t="str">
            <v>IL/WI</v>
          </cell>
          <cell r="F331">
            <v>1</v>
          </cell>
          <cell r="N331" t="str">
            <v>Y</v>
          </cell>
          <cell r="O331" t="str">
            <v>Yes</v>
          </cell>
          <cell r="P331">
            <v>190</v>
          </cell>
          <cell r="Q331" t="str">
            <v>OwnedShelter</v>
          </cell>
          <cell r="R331">
            <v>0</v>
          </cell>
          <cell r="T331">
            <v>39024</v>
          </cell>
          <cell r="V331">
            <v>1250.5</v>
          </cell>
          <cell r="W331">
            <v>5500.5</v>
          </cell>
          <cell r="X331">
            <v>25</v>
          </cell>
          <cell r="Z331">
            <v>0</v>
          </cell>
          <cell r="AB331" t="str">
            <v>ALU</v>
          </cell>
          <cell r="AC331">
            <v>0</v>
          </cell>
          <cell r="AD331">
            <v>0</v>
          </cell>
          <cell r="AE331" t="str">
            <v/>
          </cell>
          <cell r="AJ331" t="str">
            <v>RD</v>
          </cell>
          <cell r="AL331" t="str">
            <v>MONOPOLE</v>
          </cell>
          <cell r="AM331" t="str">
            <v>Tower</v>
          </cell>
          <cell r="AN331" t="str">
            <v>N</v>
          </cell>
          <cell r="AR331">
            <v>0</v>
          </cell>
          <cell r="AS331">
            <v>0</v>
          </cell>
          <cell r="AX331">
            <v>0</v>
          </cell>
          <cell r="BD331">
            <v>0</v>
          </cell>
          <cell r="BE331">
            <v>1</v>
          </cell>
          <cell r="BF331">
            <v>1</v>
          </cell>
          <cell r="BN331" t="str">
            <v>NA</v>
          </cell>
          <cell r="BO331" t="str">
            <v>Micro</v>
          </cell>
          <cell r="BP331">
            <v>1</v>
          </cell>
          <cell r="BQ331" t="str">
            <v>NA</v>
          </cell>
          <cell r="BU331">
            <v>63.978366666666673</v>
          </cell>
          <cell r="BV331">
            <v>7344.0457142857131</v>
          </cell>
          <cell r="BY331">
            <v>0</v>
          </cell>
          <cell r="BZ331">
            <v>0</v>
          </cell>
          <cell r="CH331">
            <v>0</v>
          </cell>
          <cell r="CI331">
            <v>0</v>
          </cell>
          <cell r="CJ331">
            <v>10085.975714285712</v>
          </cell>
          <cell r="CK331">
            <v>10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10</v>
          </cell>
          <cell r="CT331" t="str">
            <v>Outdoor</v>
          </cell>
          <cell r="CU331" t="str">
            <v>Yes</v>
          </cell>
          <cell r="CV331" t="str">
            <v>Macro</v>
          </cell>
          <cell r="CW331" t="str">
            <v>GSM</v>
          </cell>
          <cell r="CX331" t="str">
            <v>Macro</v>
          </cell>
          <cell r="DC331" t="str">
            <v>Coax</v>
          </cell>
          <cell r="DD331" t="str">
            <v>Coax</v>
          </cell>
          <cell r="DL331">
            <v>2</v>
          </cell>
          <cell r="DM331">
            <v>0</v>
          </cell>
          <cell r="DN331">
            <v>0</v>
          </cell>
          <cell r="DO331">
            <v>2</v>
          </cell>
          <cell r="DR331">
            <v>57</v>
          </cell>
          <cell r="DV331">
            <v>0</v>
          </cell>
        </row>
        <row r="332">
          <cell r="A332" t="str">
            <v>Northcentral</v>
          </cell>
          <cell r="B332" t="str">
            <v>IL/WI</v>
          </cell>
          <cell r="F332">
            <v>1</v>
          </cell>
          <cell r="N332" t="str">
            <v>N</v>
          </cell>
          <cell r="O332" t="str">
            <v>No</v>
          </cell>
          <cell r="P332">
            <v>122</v>
          </cell>
          <cell r="Q332" t="str">
            <v>OwnedShelter</v>
          </cell>
          <cell r="R332">
            <v>0</v>
          </cell>
          <cell r="T332">
            <v>38958</v>
          </cell>
          <cell r="V332">
            <v>850.5</v>
          </cell>
          <cell r="W332">
            <v>6500.5</v>
          </cell>
          <cell r="X332">
            <v>0</v>
          </cell>
          <cell r="Z332">
            <v>24</v>
          </cell>
          <cell r="AB332" t="str">
            <v>ALU</v>
          </cell>
          <cell r="AC332">
            <v>0</v>
          </cell>
          <cell r="AD332">
            <v>0</v>
          </cell>
          <cell r="AE332" t="str">
            <v/>
          </cell>
          <cell r="AJ332" t="str">
            <v>SD</v>
          </cell>
          <cell r="AL332" t="str">
            <v>MONOPOLE</v>
          </cell>
          <cell r="AM332" t="str">
            <v>Tower</v>
          </cell>
          <cell r="AN332" t="str">
            <v>N</v>
          </cell>
          <cell r="AR332">
            <v>0</v>
          </cell>
          <cell r="AS332">
            <v>0</v>
          </cell>
          <cell r="AX332">
            <v>1066519.7681856414</v>
          </cell>
          <cell r="BD332">
            <v>0</v>
          </cell>
          <cell r="BE332">
            <v>1</v>
          </cell>
          <cell r="BF332">
            <v>1</v>
          </cell>
          <cell r="BN332" t="str">
            <v>NA</v>
          </cell>
          <cell r="BO332" t="str">
            <v>Micro</v>
          </cell>
          <cell r="BP332">
            <v>1</v>
          </cell>
          <cell r="BQ332" t="str">
            <v>Micro</v>
          </cell>
          <cell r="BU332">
            <v>5.1981805555555551</v>
          </cell>
          <cell r="BV332">
            <v>0</v>
          </cell>
          <cell r="BY332">
            <v>0</v>
          </cell>
          <cell r="BZ332">
            <v>3932.6658340633298</v>
          </cell>
          <cell r="CH332">
            <v>0</v>
          </cell>
          <cell r="CI332">
            <v>3932.6658340633298</v>
          </cell>
          <cell r="CJ332">
            <v>4155.4450007299965</v>
          </cell>
          <cell r="CK332">
            <v>10</v>
          </cell>
          <cell r="CL332">
            <v>0</v>
          </cell>
          <cell r="CM332">
            <v>10</v>
          </cell>
          <cell r="CN332">
            <v>0</v>
          </cell>
          <cell r="CO332">
            <v>0</v>
          </cell>
          <cell r="CP332">
            <v>0</v>
          </cell>
          <cell r="CT332" t="str">
            <v>Outdoor</v>
          </cell>
          <cell r="CU332" t="str">
            <v>No</v>
          </cell>
          <cell r="CV332" t="str">
            <v>Micro</v>
          </cell>
          <cell r="CW332" t="str">
            <v>GSM-UMTS</v>
          </cell>
          <cell r="CX332" t="str">
            <v>Micro</v>
          </cell>
          <cell r="DC332" t="str">
            <v>Coax</v>
          </cell>
          <cell r="DD332" t="str">
            <v>Coax</v>
          </cell>
          <cell r="DL332">
            <v>2</v>
          </cell>
          <cell r="DM332">
            <v>0</v>
          </cell>
          <cell r="DN332">
            <v>0</v>
          </cell>
          <cell r="DO332">
            <v>2</v>
          </cell>
          <cell r="DR332">
            <v>10</v>
          </cell>
          <cell r="DV332">
            <v>0</v>
          </cell>
        </row>
        <row r="333">
          <cell r="A333" t="str">
            <v>Northcentral</v>
          </cell>
          <cell r="B333" t="str">
            <v>IL/WI</v>
          </cell>
          <cell r="F333">
            <v>1</v>
          </cell>
          <cell r="N333" t="str">
            <v>N</v>
          </cell>
          <cell r="O333" t="str">
            <v>No</v>
          </cell>
          <cell r="P333">
            <v>250</v>
          </cell>
          <cell r="Q333" t="str">
            <v>OwnedShelter</v>
          </cell>
          <cell r="R333">
            <v>0</v>
          </cell>
          <cell r="T333">
            <v>39994</v>
          </cell>
          <cell r="V333">
            <v>850.5</v>
          </cell>
          <cell r="W333">
            <v>5500.5</v>
          </cell>
          <cell r="X333">
            <v>0</v>
          </cell>
          <cell r="Z333">
            <v>0</v>
          </cell>
          <cell r="AB333" t="str">
            <v>ALU</v>
          </cell>
          <cell r="AC333">
            <v>0</v>
          </cell>
          <cell r="AD333">
            <v>0</v>
          </cell>
          <cell r="AE333" t="str">
            <v/>
          </cell>
          <cell r="AJ333" t="str">
            <v>RD</v>
          </cell>
          <cell r="AL333" t="str">
            <v>SELF SUPPORT</v>
          </cell>
          <cell r="AM333" t="str">
            <v>Tower</v>
          </cell>
          <cell r="AN333" t="str">
            <v>N</v>
          </cell>
          <cell r="AR333">
            <v>0</v>
          </cell>
          <cell r="AS333">
            <v>0</v>
          </cell>
          <cell r="AX333">
            <v>0</v>
          </cell>
          <cell r="BD333">
            <v>0</v>
          </cell>
          <cell r="BE333">
            <v>1</v>
          </cell>
          <cell r="BF333">
            <v>1</v>
          </cell>
          <cell r="BN333" t="str">
            <v>NA</v>
          </cell>
          <cell r="BO333" t="str">
            <v>Micro</v>
          </cell>
          <cell r="BP333">
            <v>1</v>
          </cell>
          <cell r="BQ333" t="str">
            <v>NA</v>
          </cell>
          <cell r="BU333">
            <v>17.635005555555558</v>
          </cell>
          <cell r="BV333">
            <v>3193.7504761904756</v>
          </cell>
          <cell r="BY333">
            <v>0</v>
          </cell>
          <cell r="BZ333">
            <v>0</v>
          </cell>
          <cell r="CH333">
            <v>0</v>
          </cell>
          <cell r="CI333">
            <v>0</v>
          </cell>
          <cell r="CJ333">
            <v>3949.5364285714281</v>
          </cell>
          <cell r="CK333">
            <v>0</v>
          </cell>
          <cell r="CL333">
            <v>0</v>
          </cell>
          <cell r="CM333">
            <v>0</v>
          </cell>
          <cell r="CN333">
            <v>10</v>
          </cell>
          <cell r="CO333">
            <v>0</v>
          </cell>
          <cell r="CP333">
            <v>10</v>
          </cell>
          <cell r="CT333" t="str">
            <v>Outdoor</v>
          </cell>
          <cell r="CU333" t="str">
            <v>No</v>
          </cell>
          <cell r="CV333" t="str">
            <v>Macro</v>
          </cell>
          <cell r="CW333" t="str">
            <v>GSM</v>
          </cell>
          <cell r="CX333" t="str">
            <v>Macro</v>
          </cell>
          <cell r="DC333" t="str">
            <v>Coax</v>
          </cell>
          <cell r="DD333" t="str">
            <v>Coax</v>
          </cell>
          <cell r="DL333">
            <v>2</v>
          </cell>
          <cell r="DM333">
            <v>0</v>
          </cell>
          <cell r="DN333">
            <v>0</v>
          </cell>
          <cell r="DO333">
            <v>2</v>
          </cell>
          <cell r="DR333">
            <v>21</v>
          </cell>
          <cell r="DV333">
            <v>0</v>
          </cell>
        </row>
        <row r="334">
          <cell r="A334" t="str">
            <v>Northcentral</v>
          </cell>
          <cell r="B334" t="str">
            <v>IL/WI</v>
          </cell>
          <cell r="F334">
            <v>1</v>
          </cell>
          <cell r="N334" t="str">
            <v>Y</v>
          </cell>
          <cell r="O334" t="str">
            <v>Yes</v>
          </cell>
          <cell r="P334">
            <v>190</v>
          </cell>
          <cell r="Q334" t="str">
            <v>OwnedShelter</v>
          </cell>
          <cell r="R334">
            <v>0</v>
          </cell>
          <cell r="T334">
            <v>38889</v>
          </cell>
          <cell r="V334">
            <v>1250.5</v>
          </cell>
          <cell r="W334">
            <v>5500.5</v>
          </cell>
          <cell r="X334">
            <v>25</v>
          </cell>
          <cell r="Z334">
            <v>12</v>
          </cell>
          <cell r="AB334" t="str">
            <v>ALU</v>
          </cell>
          <cell r="AC334">
            <v>1</v>
          </cell>
          <cell r="AD334">
            <v>50</v>
          </cell>
          <cell r="AE334" t="str">
            <v>FIXED</v>
          </cell>
          <cell r="AJ334" t="str">
            <v>RD</v>
          </cell>
          <cell r="AL334" t="str">
            <v>SELF SUPPORT</v>
          </cell>
          <cell r="AM334" t="str">
            <v>Tower</v>
          </cell>
          <cell r="AN334" t="str">
            <v>N</v>
          </cell>
          <cell r="AR334">
            <v>0</v>
          </cell>
          <cell r="AS334">
            <v>0</v>
          </cell>
          <cell r="AX334">
            <v>3110041.0505494829</v>
          </cell>
          <cell r="BD334">
            <v>0</v>
          </cell>
          <cell r="BE334">
            <v>1</v>
          </cell>
          <cell r="BF334">
            <v>1</v>
          </cell>
          <cell r="BN334" t="str">
            <v>NA</v>
          </cell>
          <cell r="BO334" t="str">
            <v>Micro</v>
          </cell>
          <cell r="BP334">
            <v>1</v>
          </cell>
          <cell r="BQ334" t="str">
            <v>Micro</v>
          </cell>
          <cell r="BU334">
            <v>43.550452777777778</v>
          </cell>
          <cell r="BV334">
            <v>0</v>
          </cell>
          <cell r="BY334">
            <v>0</v>
          </cell>
          <cell r="BZ334">
            <v>11082.686144078216</v>
          </cell>
          <cell r="CH334">
            <v>0</v>
          </cell>
          <cell r="CI334">
            <v>11082.686144078216</v>
          </cell>
          <cell r="CJ334">
            <v>12949.134120268693</v>
          </cell>
          <cell r="CK334">
            <v>10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20</v>
          </cell>
          <cell r="CT334" t="str">
            <v>Outdoor</v>
          </cell>
          <cell r="CU334" t="str">
            <v>Yes</v>
          </cell>
          <cell r="CV334" t="str">
            <v>Micro</v>
          </cell>
          <cell r="CW334" t="str">
            <v>GSM-UMTS</v>
          </cell>
          <cell r="CX334" t="str">
            <v>Micro</v>
          </cell>
          <cell r="DC334" t="str">
            <v>Coax</v>
          </cell>
          <cell r="DD334" t="str">
            <v>Coax</v>
          </cell>
          <cell r="DL334">
            <v>2</v>
          </cell>
          <cell r="DM334">
            <v>0</v>
          </cell>
          <cell r="DN334">
            <v>0</v>
          </cell>
          <cell r="DO334">
            <v>2</v>
          </cell>
          <cell r="DR334">
            <v>41</v>
          </cell>
          <cell r="DV334">
            <v>0</v>
          </cell>
        </row>
        <row r="335">
          <cell r="A335" t="str">
            <v>Northcentral</v>
          </cell>
          <cell r="B335" t="str">
            <v>IL/WI</v>
          </cell>
          <cell r="F335">
            <v>1</v>
          </cell>
          <cell r="N335" t="str">
            <v>N</v>
          </cell>
          <cell r="O335" t="str">
            <v>No</v>
          </cell>
          <cell r="P335">
            <v>172</v>
          </cell>
          <cell r="Q335" t="str">
            <v>OwnedShelter</v>
          </cell>
          <cell r="R335">
            <v>0</v>
          </cell>
          <cell r="T335">
            <v>38835</v>
          </cell>
          <cell r="V335">
            <v>1250.5</v>
          </cell>
          <cell r="W335">
            <v>5500.5</v>
          </cell>
          <cell r="X335">
            <v>0</v>
          </cell>
          <cell r="Z335">
            <v>24</v>
          </cell>
          <cell r="AB335" t="str">
            <v>ALU</v>
          </cell>
          <cell r="AC335">
            <v>0</v>
          </cell>
          <cell r="AD335">
            <v>0</v>
          </cell>
          <cell r="AE335" t="str">
            <v/>
          </cell>
          <cell r="AJ335" t="str">
            <v>SD</v>
          </cell>
          <cell r="AL335" t="str">
            <v>MONOPOLE</v>
          </cell>
          <cell r="AM335" t="str">
            <v>Tower</v>
          </cell>
          <cell r="AN335" t="str">
            <v>N</v>
          </cell>
          <cell r="AR335">
            <v>0</v>
          </cell>
          <cell r="AS335">
            <v>0</v>
          </cell>
          <cell r="AX335">
            <v>2569159.591996884</v>
          </cell>
          <cell r="BD335">
            <v>0</v>
          </cell>
          <cell r="BE335">
            <v>1</v>
          </cell>
          <cell r="BF335">
            <v>1</v>
          </cell>
          <cell r="BN335" t="str">
            <v>NA</v>
          </cell>
          <cell r="BO335" t="str">
            <v>Micro</v>
          </cell>
          <cell r="BP335">
            <v>1</v>
          </cell>
          <cell r="BQ335" t="str">
            <v>Micro</v>
          </cell>
          <cell r="BU335">
            <v>10.016897222222223</v>
          </cell>
          <cell r="BV335">
            <v>0</v>
          </cell>
          <cell r="BY335">
            <v>0</v>
          </cell>
          <cell r="BZ335">
            <v>7701.9044901518055</v>
          </cell>
          <cell r="CH335">
            <v>0</v>
          </cell>
          <cell r="CI335">
            <v>7701.9044901518055</v>
          </cell>
          <cell r="CJ335">
            <v>8131.2000853899008</v>
          </cell>
          <cell r="CK335">
            <v>10</v>
          </cell>
          <cell r="CL335">
            <v>0</v>
          </cell>
          <cell r="CM335">
            <v>10</v>
          </cell>
          <cell r="CN335">
            <v>0</v>
          </cell>
          <cell r="CO335">
            <v>0</v>
          </cell>
          <cell r="CP335">
            <v>0</v>
          </cell>
          <cell r="CT335" t="str">
            <v>Outdoor</v>
          </cell>
          <cell r="CU335" t="str">
            <v>No</v>
          </cell>
          <cell r="CV335" t="str">
            <v>Micro</v>
          </cell>
          <cell r="CW335" t="str">
            <v>GSM-UMTS</v>
          </cell>
          <cell r="CX335" t="str">
            <v>Micro</v>
          </cell>
          <cell r="DC335" t="str">
            <v>Coax</v>
          </cell>
          <cell r="DD335" t="str">
            <v>Coax</v>
          </cell>
          <cell r="DL335">
            <v>2</v>
          </cell>
          <cell r="DM335">
            <v>0</v>
          </cell>
          <cell r="DN335">
            <v>0</v>
          </cell>
          <cell r="DO335">
            <v>2</v>
          </cell>
          <cell r="DR335">
            <v>15</v>
          </cell>
          <cell r="DV335">
            <v>0</v>
          </cell>
        </row>
        <row r="336">
          <cell r="A336" t="str">
            <v>Northcentral</v>
          </cell>
          <cell r="B336" t="str">
            <v>IL/WI</v>
          </cell>
          <cell r="F336">
            <v>1</v>
          </cell>
          <cell r="N336" t="str">
            <v>N</v>
          </cell>
          <cell r="O336" t="str">
            <v>No</v>
          </cell>
          <cell r="P336">
            <v>190</v>
          </cell>
          <cell r="Q336" t="str">
            <v>OwnedShelter</v>
          </cell>
          <cell r="R336">
            <v>0</v>
          </cell>
          <cell r="T336">
            <v>38835</v>
          </cell>
          <cell r="V336">
            <v>850.5</v>
          </cell>
          <cell r="W336">
            <v>6500.5</v>
          </cell>
          <cell r="X336">
            <v>0</v>
          </cell>
          <cell r="Z336">
            <v>24</v>
          </cell>
          <cell r="AB336" t="str">
            <v>ALU</v>
          </cell>
          <cell r="AC336">
            <v>0</v>
          </cell>
          <cell r="AD336">
            <v>0</v>
          </cell>
          <cell r="AE336" t="str">
            <v/>
          </cell>
          <cell r="AJ336" t="str">
            <v>SD</v>
          </cell>
          <cell r="AL336" t="str">
            <v>MONOPOLE</v>
          </cell>
          <cell r="AM336" t="str">
            <v>Tower</v>
          </cell>
          <cell r="AN336" t="str">
            <v>N</v>
          </cell>
          <cell r="AR336">
            <v>0</v>
          </cell>
          <cell r="AS336">
            <v>0</v>
          </cell>
          <cell r="AX336">
            <v>2202683.8733411464</v>
          </cell>
          <cell r="BD336">
            <v>0</v>
          </cell>
          <cell r="BE336">
            <v>1</v>
          </cell>
          <cell r="BF336">
            <v>1</v>
          </cell>
          <cell r="BN336" t="str">
            <v>NA</v>
          </cell>
          <cell r="BO336" t="str">
            <v>Micro</v>
          </cell>
          <cell r="BP336">
            <v>1</v>
          </cell>
          <cell r="BQ336" t="str">
            <v>Micro</v>
          </cell>
          <cell r="BU336">
            <v>10.073244444444445</v>
          </cell>
          <cell r="BV336">
            <v>0</v>
          </cell>
          <cell r="BY336">
            <v>0</v>
          </cell>
          <cell r="BZ336">
            <v>6646.4644804406425</v>
          </cell>
          <cell r="CH336">
            <v>0</v>
          </cell>
          <cell r="CI336">
            <v>6646.4644804406425</v>
          </cell>
          <cell r="CJ336">
            <v>7078.1749566311191</v>
          </cell>
          <cell r="CK336">
            <v>10</v>
          </cell>
          <cell r="CL336">
            <v>0</v>
          </cell>
          <cell r="CM336">
            <v>10</v>
          </cell>
          <cell r="CN336">
            <v>0</v>
          </cell>
          <cell r="CO336">
            <v>0</v>
          </cell>
          <cell r="CP336">
            <v>0</v>
          </cell>
          <cell r="CT336" t="str">
            <v>Outdoor</v>
          </cell>
          <cell r="CU336" t="str">
            <v>No</v>
          </cell>
          <cell r="CV336" t="str">
            <v>Micro</v>
          </cell>
          <cell r="CW336" t="str">
            <v>GSM-UMTS</v>
          </cell>
          <cell r="CX336" t="str">
            <v>Micro</v>
          </cell>
          <cell r="DC336" t="str">
            <v>Coax</v>
          </cell>
          <cell r="DD336" t="str">
            <v>Coax</v>
          </cell>
          <cell r="DL336">
            <v>2</v>
          </cell>
          <cell r="DM336">
            <v>0</v>
          </cell>
          <cell r="DN336">
            <v>0</v>
          </cell>
          <cell r="DO336">
            <v>2</v>
          </cell>
          <cell r="DR336">
            <v>15</v>
          </cell>
          <cell r="DV336">
            <v>0</v>
          </cell>
        </row>
        <row r="337">
          <cell r="A337" t="str">
            <v>Northcentral</v>
          </cell>
          <cell r="B337" t="str">
            <v>IL/WI</v>
          </cell>
          <cell r="F337">
            <v>1</v>
          </cell>
          <cell r="N337" t="str">
            <v>Y</v>
          </cell>
          <cell r="O337" t="str">
            <v>Yes</v>
          </cell>
          <cell r="P337">
            <v>190</v>
          </cell>
          <cell r="Q337" t="str">
            <v>Cabinet</v>
          </cell>
          <cell r="R337">
            <v>0</v>
          </cell>
          <cell r="T337">
            <v>40420</v>
          </cell>
          <cell r="V337">
            <v>1250.5</v>
          </cell>
          <cell r="W337">
            <v>5500.5</v>
          </cell>
          <cell r="X337">
            <v>0</v>
          </cell>
          <cell r="Z337">
            <v>0</v>
          </cell>
          <cell r="AB337" t="str">
            <v>ALU</v>
          </cell>
          <cell r="AC337">
            <v>0</v>
          </cell>
          <cell r="AD337">
            <v>0</v>
          </cell>
          <cell r="AE337" t="str">
            <v/>
          </cell>
          <cell r="AJ337" t="str">
            <v>RD</v>
          </cell>
          <cell r="AL337" t="str">
            <v>MONOPOLE</v>
          </cell>
          <cell r="AM337" t="str">
            <v>Tower</v>
          </cell>
          <cell r="AN337" t="str">
            <v>N</v>
          </cell>
          <cell r="AR337">
            <v>0</v>
          </cell>
          <cell r="AS337">
            <v>0</v>
          </cell>
          <cell r="AX337">
            <v>0</v>
          </cell>
          <cell r="BD337">
            <v>0</v>
          </cell>
          <cell r="BE337">
            <v>1</v>
          </cell>
          <cell r="BF337">
            <v>1</v>
          </cell>
          <cell r="BN337" t="str">
            <v>NA</v>
          </cell>
          <cell r="BO337" t="str">
            <v>Micro</v>
          </cell>
          <cell r="BP337">
            <v>1</v>
          </cell>
          <cell r="BQ337" t="str">
            <v>NA</v>
          </cell>
          <cell r="BU337">
            <v>63.909958333333336</v>
          </cell>
          <cell r="BV337">
            <v>4222.1723809523801</v>
          </cell>
          <cell r="BY337">
            <v>0</v>
          </cell>
          <cell r="BZ337">
            <v>0</v>
          </cell>
          <cell r="CH337">
            <v>0</v>
          </cell>
          <cell r="CI337">
            <v>0</v>
          </cell>
          <cell r="CJ337">
            <v>6961.1705952380944</v>
          </cell>
          <cell r="CK337">
            <v>0</v>
          </cell>
          <cell r="CL337">
            <v>0</v>
          </cell>
          <cell r="CM337">
            <v>0</v>
          </cell>
          <cell r="CN337">
            <v>10</v>
          </cell>
          <cell r="CO337">
            <v>0</v>
          </cell>
          <cell r="CP337">
            <v>10</v>
          </cell>
          <cell r="CT337" t="str">
            <v>Outdoor</v>
          </cell>
          <cell r="CU337" t="str">
            <v>Yes</v>
          </cell>
          <cell r="CV337" t="str">
            <v>Macro</v>
          </cell>
          <cell r="CW337" t="str">
            <v>GSM</v>
          </cell>
          <cell r="CX337" t="str">
            <v>Macro</v>
          </cell>
          <cell r="DC337" t="str">
            <v>Coax</v>
          </cell>
          <cell r="DD337" t="str">
            <v>Coax</v>
          </cell>
          <cell r="DL337">
            <v>2</v>
          </cell>
          <cell r="DM337">
            <v>0</v>
          </cell>
          <cell r="DN337">
            <v>0</v>
          </cell>
          <cell r="DO337">
            <v>2</v>
          </cell>
          <cell r="DR337">
            <v>57</v>
          </cell>
          <cell r="DV337">
            <v>0</v>
          </cell>
        </row>
        <row r="338">
          <cell r="A338" t="str">
            <v>Northcentral</v>
          </cell>
          <cell r="B338" t="str">
            <v>IL/WI</v>
          </cell>
          <cell r="F338">
            <v>1</v>
          </cell>
          <cell r="N338" t="str">
            <v>N</v>
          </cell>
          <cell r="O338" t="str">
            <v>No</v>
          </cell>
          <cell r="P338">
            <v>280</v>
          </cell>
          <cell r="Q338" t="str">
            <v>OwnedShelter</v>
          </cell>
          <cell r="R338">
            <v>0</v>
          </cell>
          <cell r="T338">
            <v>39100</v>
          </cell>
          <cell r="V338">
            <v>1250.5</v>
          </cell>
          <cell r="W338">
            <v>5500.5</v>
          </cell>
          <cell r="X338">
            <v>0</v>
          </cell>
          <cell r="Z338">
            <v>0</v>
          </cell>
          <cell r="AB338" t="str">
            <v>ALU</v>
          </cell>
          <cell r="AC338">
            <v>0</v>
          </cell>
          <cell r="AD338">
            <v>0</v>
          </cell>
          <cell r="AE338" t="str">
            <v/>
          </cell>
          <cell r="AJ338" t="str">
            <v>SD</v>
          </cell>
          <cell r="AL338" t="str">
            <v>SELF SUPPORT</v>
          </cell>
          <cell r="AM338" t="str">
            <v>Tower</v>
          </cell>
          <cell r="AN338" t="str">
            <v>N</v>
          </cell>
          <cell r="AR338">
            <v>0</v>
          </cell>
          <cell r="AS338">
            <v>0</v>
          </cell>
          <cell r="AX338">
            <v>0</v>
          </cell>
          <cell r="BD338">
            <v>0</v>
          </cell>
          <cell r="BE338">
            <v>1</v>
          </cell>
          <cell r="BF338">
            <v>1</v>
          </cell>
          <cell r="BN338" t="str">
            <v>NA</v>
          </cell>
          <cell r="BO338" t="str">
            <v>Micro</v>
          </cell>
          <cell r="BP338">
            <v>1</v>
          </cell>
          <cell r="BQ338" t="str">
            <v>NA</v>
          </cell>
          <cell r="BU338">
            <v>27.265597222222226</v>
          </cell>
          <cell r="BV338">
            <v>3005.4009523809518</v>
          </cell>
          <cell r="BY338">
            <v>0</v>
          </cell>
          <cell r="BZ338">
            <v>0</v>
          </cell>
          <cell r="CH338">
            <v>0</v>
          </cell>
          <cell r="CI338">
            <v>0</v>
          </cell>
          <cell r="CJ338">
            <v>4173.9265476190467</v>
          </cell>
          <cell r="CK338">
            <v>0</v>
          </cell>
          <cell r="CL338">
            <v>0</v>
          </cell>
          <cell r="CM338">
            <v>0</v>
          </cell>
          <cell r="CN338">
            <v>10</v>
          </cell>
          <cell r="CO338">
            <v>0</v>
          </cell>
          <cell r="CP338">
            <v>10</v>
          </cell>
          <cell r="CT338" t="str">
            <v>Outdoor</v>
          </cell>
          <cell r="CU338" t="str">
            <v>No</v>
          </cell>
          <cell r="CV338" t="str">
            <v>Macro</v>
          </cell>
          <cell r="CW338" t="str">
            <v>GSM</v>
          </cell>
          <cell r="CX338" t="str">
            <v>Macro</v>
          </cell>
          <cell r="DC338" t="str">
            <v>Coax</v>
          </cell>
          <cell r="DD338" t="str">
            <v>Coax</v>
          </cell>
          <cell r="DL338">
            <v>2</v>
          </cell>
          <cell r="DM338">
            <v>0</v>
          </cell>
          <cell r="DN338">
            <v>0</v>
          </cell>
          <cell r="DO338">
            <v>2</v>
          </cell>
          <cell r="DR338">
            <v>29</v>
          </cell>
          <cell r="DV338">
            <v>0</v>
          </cell>
        </row>
        <row r="339">
          <cell r="A339" t="str">
            <v>Northcentral</v>
          </cell>
          <cell r="B339" t="str">
            <v>IL/WI</v>
          </cell>
          <cell r="F339">
            <v>1</v>
          </cell>
          <cell r="N339" t="str">
            <v>N</v>
          </cell>
          <cell r="O339" t="str">
            <v>No</v>
          </cell>
          <cell r="P339">
            <v>193</v>
          </cell>
          <cell r="Q339" t="str">
            <v>Cabinet</v>
          </cell>
          <cell r="R339">
            <v>0</v>
          </cell>
          <cell r="T339">
            <v>39465</v>
          </cell>
          <cell r="V339">
            <v>1250.5</v>
          </cell>
          <cell r="W339">
            <v>5500.5</v>
          </cell>
          <cell r="X339">
            <v>25</v>
          </cell>
          <cell r="Z339">
            <v>12</v>
          </cell>
          <cell r="AB339" t="str">
            <v>ALU</v>
          </cell>
          <cell r="AC339">
            <v>0</v>
          </cell>
          <cell r="AD339">
            <v>0</v>
          </cell>
          <cell r="AE339" t="str">
            <v/>
          </cell>
          <cell r="AJ339" t="str">
            <v>RD</v>
          </cell>
          <cell r="AL339" t="str">
            <v>MONOPOLE</v>
          </cell>
          <cell r="AM339" t="str">
            <v>Tower</v>
          </cell>
          <cell r="AN339" t="str">
            <v>N</v>
          </cell>
          <cell r="AR339">
            <v>0</v>
          </cell>
          <cell r="AS339">
            <v>0</v>
          </cell>
          <cell r="AX339">
            <v>0</v>
          </cell>
          <cell r="BD339">
            <v>0</v>
          </cell>
          <cell r="BE339">
            <v>1</v>
          </cell>
          <cell r="BF339">
            <v>1</v>
          </cell>
          <cell r="BN339" t="str">
            <v>NA</v>
          </cell>
          <cell r="BO339" t="str">
            <v>Micro</v>
          </cell>
          <cell r="BP339">
            <v>1</v>
          </cell>
          <cell r="BQ339" t="str">
            <v>NA</v>
          </cell>
          <cell r="BU339">
            <v>23.929172222222221</v>
          </cell>
          <cell r="BV339">
            <v>4474.9714285714281</v>
          </cell>
          <cell r="BY339">
            <v>0</v>
          </cell>
          <cell r="BZ339">
            <v>0</v>
          </cell>
          <cell r="CH339">
            <v>0</v>
          </cell>
          <cell r="CI339">
            <v>0</v>
          </cell>
          <cell r="CJ339">
            <v>5500.5073809523801</v>
          </cell>
          <cell r="CK339">
            <v>10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10</v>
          </cell>
          <cell r="CT339" t="str">
            <v>Outdoor</v>
          </cell>
          <cell r="CU339" t="str">
            <v>No</v>
          </cell>
          <cell r="CV339" t="str">
            <v>Macro</v>
          </cell>
          <cell r="CW339" t="str">
            <v>GSM</v>
          </cell>
          <cell r="CX339" t="str">
            <v>Macro</v>
          </cell>
          <cell r="DC339" t="str">
            <v>Coax</v>
          </cell>
          <cell r="DD339" t="str">
            <v>Coax</v>
          </cell>
          <cell r="DL339">
            <v>2</v>
          </cell>
          <cell r="DM339">
            <v>0</v>
          </cell>
          <cell r="DN339">
            <v>0</v>
          </cell>
          <cell r="DO339">
            <v>2</v>
          </cell>
          <cell r="DR339">
            <v>26</v>
          </cell>
          <cell r="DV339">
            <v>0</v>
          </cell>
        </row>
        <row r="340">
          <cell r="A340" t="str">
            <v>Northcentral</v>
          </cell>
          <cell r="B340" t="str">
            <v>IL/WI</v>
          </cell>
          <cell r="F340">
            <v>1</v>
          </cell>
          <cell r="N340" t="str">
            <v>N</v>
          </cell>
          <cell r="O340" t="str">
            <v>No</v>
          </cell>
          <cell r="P340">
            <v>180</v>
          </cell>
          <cell r="Q340" t="str">
            <v>OwnedShelter</v>
          </cell>
          <cell r="R340">
            <v>0</v>
          </cell>
          <cell r="T340">
            <v>40178</v>
          </cell>
          <cell r="V340">
            <v>1250.5</v>
          </cell>
          <cell r="W340">
            <v>5500.5</v>
          </cell>
          <cell r="X340">
            <v>25</v>
          </cell>
          <cell r="Z340">
            <v>12</v>
          </cell>
          <cell r="AB340" t="str">
            <v>ALU</v>
          </cell>
          <cell r="AC340">
            <v>0</v>
          </cell>
          <cell r="AD340">
            <v>0</v>
          </cell>
          <cell r="AE340" t="str">
            <v/>
          </cell>
          <cell r="AJ340" t="str">
            <v>RD</v>
          </cell>
          <cell r="AL340" t="str">
            <v>MONOPOLE</v>
          </cell>
          <cell r="AM340" t="str">
            <v>Tower</v>
          </cell>
          <cell r="AN340" t="str">
            <v>N</v>
          </cell>
          <cell r="AR340">
            <v>0</v>
          </cell>
          <cell r="AS340">
            <v>0</v>
          </cell>
          <cell r="AX340">
            <v>0</v>
          </cell>
          <cell r="BD340">
            <v>0</v>
          </cell>
          <cell r="BE340">
            <v>1</v>
          </cell>
          <cell r="BF340">
            <v>1</v>
          </cell>
          <cell r="BN340" t="str">
            <v>NA</v>
          </cell>
          <cell r="BO340" t="str">
            <v>Micro</v>
          </cell>
          <cell r="BP340">
            <v>1</v>
          </cell>
          <cell r="BQ340" t="str">
            <v>NA</v>
          </cell>
          <cell r="BU340">
            <v>97.424011111111113</v>
          </cell>
          <cell r="BV340">
            <v>5596.9352380952378</v>
          </cell>
          <cell r="BY340">
            <v>0</v>
          </cell>
          <cell r="BZ340">
            <v>0</v>
          </cell>
          <cell r="CH340">
            <v>0</v>
          </cell>
          <cell r="CI340">
            <v>0</v>
          </cell>
          <cell r="CJ340">
            <v>9772.25</v>
          </cell>
          <cell r="CK340">
            <v>20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10</v>
          </cell>
          <cell r="CT340" t="str">
            <v>Outdoor</v>
          </cell>
          <cell r="CU340" t="str">
            <v>No</v>
          </cell>
          <cell r="CV340" t="str">
            <v>Macro</v>
          </cell>
          <cell r="CW340" t="str">
            <v>GSM</v>
          </cell>
          <cell r="CX340" t="str">
            <v>Macro</v>
          </cell>
          <cell r="DC340" t="str">
            <v>Coax</v>
          </cell>
          <cell r="DD340" t="str">
            <v>Coax</v>
          </cell>
          <cell r="DL340">
            <v>2</v>
          </cell>
          <cell r="DM340">
            <v>0</v>
          </cell>
          <cell r="DN340">
            <v>0</v>
          </cell>
          <cell r="DO340">
            <v>2</v>
          </cell>
          <cell r="DR340">
            <v>82</v>
          </cell>
          <cell r="DV340">
            <v>0</v>
          </cell>
        </row>
        <row r="341">
          <cell r="A341" t="str">
            <v>Northcentral</v>
          </cell>
          <cell r="B341" t="str">
            <v>IL/WI</v>
          </cell>
          <cell r="F341">
            <v>1</v>
          </cell>
          <cell r="N341" t="str">
            <v>Y</v>
          </cell>
          <cell r="O341" t="str">
            <v>Yes</v>
          </cell>
          <cell r="P341">
            <v>155</v>
          </cell>
          <cell r="Q341" t="str">
            <v>Cabinet</v>
          </cell>
          <cell r="R341">
            <v>0</v>
          </cell>
          <cell r="T341">
            <v>39462</v>
          </cell>
          <cell r="V341">
            <v>1250.5</v>
          </cell>
          <cell r="W341">
            <v>5500.5</v>
          </cell>
          <cell r="X341">
            <v>25</v>
          </cell>
          <cell r="Z341">
            <v>0</v>
          </cell>
          <cell r="AB341" t="str">
            <v>ALU</v>
          </cell>
          <cell r="AC341">
            <v>0</v>
          </cell>
          <cell r="AD341">
            <v>0</v>
          </cell>
          <cell r="AE341" t="str">
            <v/>
          </cell>
          <cell r="AJ341" t="str">
            <v>RD</v>
          </cell>
          <cell r="AL341" t="str">
            <v>MONOPOLE</v>
          </cell>
          <cell r="AM341" t="str">
            <v>Tower</v>
          </cell>
          <cell r="AN341" t="str">
            <v>N</v>
          </cell>
          <cell r="AR341">
            <v>0</v>
          </cell>
          <cell r="AS341">
            <v>0</v>
          </cell>
          <cell r="AX341">
            <v>4766534.1627470553</v>
          </cell>
          <cell r="BD341">
            <v>0</v>
          </cell>
          <cell r="BE341">
            <v>1</v>
          </cell>
          <cell r="BF341">
            <v>1</v>
          </cell>
          <cell r="BN341" t="str">
            <v>NA</v>
          </cell>
          <cell r="BO341" t="str">
            <v>Micro</v>
          </cell>
          <cell r="BP341">
            <v>1</v>
          </cell>
          <cell r="BQ341" t="str">
            <v>Micro</v>
          </cell>
          <cell r="BU341">
            <v>25.946030555555556</v>
          </cell>
          <cell r="BV341">
            <v>0</v>
          </cell>
          <cell r="BY341">
            <v>0</v>
          </cell>
          <cell r="BZ341">
            <v>12950.886710866471</v>
          </cell>
          <cell r="CH341">
            <v>0</v>
          </cell>
          <cell r="CI341">
            <v>12950.886710866471</v>
          </cell>
          <cell r="CJ341">
            <v>14062.85944896171</v>
          </cell>
          <cell r="CK341">
            <v>10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20</v>
          </cell>
          <cell r="CT341" t="str">
            <v>Outdoor</v>
          </cell>
          <cell r="CU341" t="str">
            <v>Yes</v>
          </cell>
          <cell r="CV341" t="str">
            <v>Micro</v>
          </cell>
          <cell r="CW341" t="str">
            <v>GSM-UMTS</v>
          </cell>
          <cell r="CX341" t="str">
            <v>Micro</v>
          </cell>
          <cell r="DC341" t="str">
            <v>Coax</v>
          </cell>
          <cell r="DD341" t="str">
            <v>Coax</v>
          </cell>
          <cell r="DL341">
            <v>2</v>
          </cell>
          <cell r="DM341">
            <v>0</v>
          </cell>
          <cell r="DN341">
            <v>0</v>
          </cell>
          <cell r="DO341">
            <v>2</v>
          </cell>
          <cell r="DR341">
            <v>28</v>
          </cell>
          <cell r="DV341">
            <v>0</v>
          </cell>
        </row>
        <row r="342">
          <cell r="A342" t="str">
            <v>Northcentral</v>
          </cell>
          <cell r="B342" t="str">
            <v>IL/WI</v>
          </cell>
          <cell r="F342">
            <v>1</v>
          </cell>
          <cell r="N342" t="str">
            <v>Y</v>
          </cell>
          <cell r="O342" t="str">
            <v>Yes</v>
          </cell>
          <cell r="P342">
            <v>191</v>
          </cell>
          <cell r="Q342" t="str">
            <v>OwnedShelter</v>
          </cell>
          <cell r="R342">
            <v>0</v>
          </cell>
          <cell r="T342">
            <v>39108</v>
          </cell>
          <cell r="V342">
            <v>1250.5</v>
          </cell>
          <cell r="W342">
            <v>5500.5</v>
          </cell>
          <cell r="X342">
            <v>0</v>
          </cell>
          <cell r="Z342">
            <v>0</v>
          </cell>
          <cell r="AB342" t="str">
            <v>ALU</v>
          </cell>
          <cell r="AC342">
            <v>0</v>
          </cell>
          <cell r="AD342">
            <v>0</v>
          </cell>
          <cell r="AE342" t="str">
            <v/>
          </cell>
          <cell r="AJ342" t="str">
            <v>VRD</v>
          </cell>
          <cell r="AL342" t="str">
            <v>MONOPOLE</v>
          </cell>
          <cell r="AM342" t="str">
            <v>Tower</v>
          </cell>
          <cell r="AN342" t="str">
            <v>N</v>
          </cell>
          <cell r="AR342">
            <v>0</v>
          </cell>
          <cell r="AS342">
            <v>0</v>
          </cell>
          <cell r="AX342">
            <v>0</v>
          </cell>
          <cell r="BD342">
            <v>0</v>
          </cell>
          <cell r="BE342">
            <v>1</v>
          </cell>
          <cell r="BF342">
            <v>1</v>
          </cell>
          <cell r="BN342" t="str">
            <v>NA</v>
          </cell>
          <cell r="BO342" t="str">
            <v>Micro</v>
          </cell>
          <cell r="BP342">
            <v>1</v>
          </cell>
          <cell r="BQ342" t="str">
            <v>NA</v>
          </cell>
          <cell r="BU342">
            <v>42.258255555555557</v>
          </cell>
          <cell r="BV342">
            <v>5162.8609523809519</v>
          </cell>
          <cell r="BY342">
            <v>0</v>
          </cell>
          <cell r="BZ342">
            <v>0</v>
          </cell>
          <cell r="CH342">
            <v>0</v>
          </cell>
          <cell r="CI342">
            <v>0</v>
          </cell>
          <cell r="CJ342">
            <v>6973.9290476190472</v>
          </cell>
          <cell r="CK342">
            <v>0</v>
          </cell>
          <cell r="CL342">
            <v>0</v>
          </cell>
          <cell r="CM342">
            <v>0</v>
          </cell>
          <cell r="CN342">
            <v>10</v>
          </cell>
          <cell r="CO342">
            <v>0</v>
          </cell>
          <cell r="CP342">
            <v>10</v>
          </cell>
          <cell r="CT342" t="str">
            <v>Outdoor</v>
          </cell>
          <cell r="CU342" t="str">
            <v>Yes</v>
          </cell>
          <cell r="CV342" t="str">
            <v>Macro</v>
          </cell>
          <cell r="CW342" t="str">
            <v>GSM</v>
          </cell>
          <cell r="CX342" t="str">
            <v>Macro</v>
          </cell>
          <cell r="DC342" t="str">
            <v>Coax</v>
          </cell>
          <cell r="DD342" t="str">
            <v>Coax</v>
          </cell>
          <cell r="DL342">
            <v>2</v>
          </cell>
          <cell r="DM342">
            <v>0</v>
          </cell>
          <cell r="DN342">
            <v>0</v>
          </cell>
          <cell r="DO342">
            <v>2</v>
          </cell>
          <cell r="DR342">
            <v>40</v>
          </cell>
          <cell r="DV342">
            <v>0</v>
          </cell>
        </row>
        <row r="343">
          <cell r="A343" t="str">
            <v>Northcentral</v>
          </cell>
          <cell r="B343" t="str">
            <v>IL/WI</v>
          </cell>
          <cell r="F343">
            <v>1</v>
          </cell>
          <cell r="N343" t="str">
            <v>N</v>
          </cell>
          <cell r="O343" t="str">
            <v>No</v>
          </cell>
          <cell r="P343">
            <v>140</v>
          </cell>
          <cell r="Q343" t="str">
            <v>Cabinet</v>
          </cell>
          <cell r="R343">
            <v>0</v>
          </cell>
          <cell r="T343">
            <v>38960</v>
          </cell>
          <cell r="V343">
            <v>850.5</v>
          </cell>
          <cell r="W343">
            <v>5500.5</v>
          </cell>
          <cell r="X343">
            <v>25</v>
          </cell>
          <cell r="Z343">
            <v>0</v>
          </cell>
          <cell r="AB343" t="str">
            <v>ALU</v>
          </cell>
          <cell r="AC343">
            <v>0</v>
          </cell>
          <cell r="AD343">
            <v>0</v>
          </cell>
          <cell r="AE343" t="str">
            <v/>
          </cell>
          <cell r="AJ343" t="str">
            <v>SD</v>
          </cell>
          <cell r="AL343" t="str">
            <v>ROOFTOP</v>
          </cell>
          <cell r="AM343" t="str">
            <v>Rooftop</v>
          </cell>
          <cell r="AN343" t="str">
            <v>N</v>
          </cell>
          <cell r="AR343">
            <v>0</v>
          </cell>
          <cell r="AS343">
            <v>0</v>
          </cell>
          <cell r="AX343">
            <v>4235847.9159817947</v>
          </cell>
          <cell r="BD343">
            <v>0</v>
          </cell>
          <cell r="BE343">
            <v>1</v>
          </cell>
          <cell r="BF343">
            <v>1</v>
          </cell>
          <cell r="BN343" t="str">
            <v>NA</v>
          </cell>
          <cell r="BO343" t="str">
            <v>Micro</v>
          </cell>
          <cell r="BP343">
            <v>1</v>
          </cell>
          <cell r="BQ343" t="str">
            <v>Micro</v>
          </cell>
          <cell r="BU343">
            <v>29.735658333333333</v>
          </cell>
          <cell r="BV343">
            <v>0</v>
          </cell>
          <cell r="BY343">
            <v>0</v>
          </cell>
          <cell r="BZ343">
            <v>14032.002987896052</v>
          </cell>
          <cell r="CH343">
            <v>0</v>
          </cell>
          <cell r="CI343">
            <v>14032.002987896052</v>
          </cell>
          <cell r="CJ343">
            <v>15306.388345038909</v>
          </cell>
          <cell r="CK343">
            <v>10</v>
          </cell>
          <cell r="CL343">
            <v>0</v>
          </cell>
          <cell r="CM343">
            <v>0</v>
          </cell>
          <cell r="CN343">
            <v>0</v>
          </cell>
          <cell r="CO343">
            <v>-10</v>
          </cell>
          <cell r="CP343">
            <v>20</v>
          </cell>
          <cell r="CT343" t="str">
            <v>Outdoor</v>
          </cell>
          <cell r="CU343" t="str">
            <v>No</v>
          </cell>
          <cell r="CV343" t="str">
            <v>RoofTop</v>
          </cell>
          <cell r="CW343" t="str">
            <v>GSM-UMTS</v>
          </cell>
          <cell r="CX343" t="str">
            <v>Micro</v>
          </cell>
          <cell r="DC343" t="str">
            <v>Coax</v>
          </cell>
          <cell r="DD343" t="str">
            <v>Coax</v>
          </cell>
          <cell r="DL343">
            <v>2</v>
          </cell>
          <cell r="DM343">
            <v>0</v>
          </cell>
          <cell r="DN343">
            <v>0</v>
          </cell>
          <cell r="DO343">
            <v>2</v>
          </cell>
          <cell r="DR343">
            <v>30</v>
          </cell>
          <cell r="DV343">
            <v>0</v>
          </cell>
        </row>
        <row r="344">
          <cell r="A344" t="str">
            <v>Northcentral</v>
          </cell>
          <cell r="B344" t="str">
            <v>IL/WI</v>
          </cell>
          <cell r="F344">
            <v>1</v>
          </cell>
          <cell r="N344" t="str">
            <v>N</v>
          </cell>
          <cell r="O344" t="str">
            <v>No</v>
          </cell>
          <cell r="P344">
            <v>300</v>
          </cell>
          <cell r="Q344" t="str">
            <v>OwnedShelter</v>
          </cell>
          <cell r="R344">
            <v>0</v>
          </cell>
          <cell r="T344">
            <v>38891</v>
          </cell>
          <cell r="V344">
            <v>1250.5</v>
          </cell>
          <cell r="W344">
            <v>5500.5</v>
          </cell>
          <cell r="X344">
            <v>25</v>
          </cell>
          <cell r="Z344">
            <v>0</v>
          </cell>
          <cell r="AB344" t="str">
            <v>ALU</v>
          </cell>
          <cell r="AC344">
            <v>0</v>
          </cell>
          <cell r="AD344">
            <v>0</v>
          </cell>
          <cell r="AE344" t="str">
            <v/>
          </cell>
          <cell r="AJ344" t="str">
            <v>RD</v>
          </cell>
          <cell r="AL344" t="str">
            <v>GUYED</v>
          </cell>
          <cell r="AM344" t="str">
            <v>Tower</v>
          </cell>
          <cell r="AN344" t="str">
            <v>N</v>
          </cell>
          <cell r="AR344">
            <v>0</v>
          </cell>
          <cell r="AS344">
            <v>0</v>
          </cell>
          <cell r="AX344">
            <v>0</v>
          </cell>
          <cell r="BD344">
            <v>0</v>
          </cell>
          <cell r="BE344">
            <v>1</v>
          </cell>
          <cell r="BF344">
            <v>1</v>
          </cell>
          <cell r="BN344" t="str">
            <v>NA</v>
          </cell>
          <cell r="BO344" t="str">
            <v>Micro</v>
          </cell>
          <cell r="BP344">
            <v>1</v>
          </cell>
          <cell r="BQ344" t="str">
            <v>NA</v>
          </cell>
          <cell r="BU344">
            <v>65.114736111111114</v>
          </cell>
          <cell r="BV344">
            <v>11661.463809523806</v>
          </cell>
          <cell r="BY344">
            <v>0</v>
          </cell>
          <cell r="BZ344">
            <v>0</v>
          </cell>
          <cell r="CH344">
            <v>0</v>
          </cell>
          <cell r="CI344">
            <v>0</v>
          </cell>
          <cell r="CJ344">
            <v>14452.095357142854</v>
          </cell>
          <cell r="CK344">
            <v>10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10</v>
          </cell>
          <cell r="CT344" t="str">
            <v>Outdoor</v>
          </cell>
          <cell r="CU344" t="str">
            <v>No</v>
          </cell>
          <cell r="CV344" t="str">
            <v>Macro</v>
          </cell>
          <cell r="CW344" t="str">
            <v>GSM</v>
          </cell>
          <cell r="CX344" t="str">
            <v>Macro</v>
          </cell>
          <cell r="DC344" t="str">
            <v>Coax</v>
          </cell>
          <cell r="DD344" t="str">
            <v>Coax</v>
          </cell>
          <cell r="DL344">
            <v>2</v>
          </cell>
          <cell r="DM344">
            <v>0</v>
          </cell>
          <cell r="DN344">
            <v>0</v>
          </cell>
          <cell r="DO344">
            <v>2</v>
          </cell>
          <cell r="DR344">
            <v>58</v>
          </cell>
          <cell r="DV344">
            <v>0</v>
          </cell>
        </row>
        <row r="345">
          <cell r="A345" t="str">
            <v>Northcentral</v>
          </cell>
          <cell r="B345" t="str">
            <v>IL/WI</v>
          </cell>
          <cell r="F345">
            <v>1</v>
          </cell>
          <cell r="N345" t="str">
            <v>N</v>
          </cell>
          <cell r="O345" t="str">
            <v>No</v>
          </cell>
          <cell r="P345">
            <v>160</v>
          </cell>
          <cell r="Q345" t="str">
            <v>Cabinet</v>
          </cell>
          <cell r="R345">
            <v>0</v>
          </cell>
          <cell r="T345">
            <v>39467</v>
          </cell>
          <cell r="V345">
            <v>1250.5</v>
          </cell>
          <cell r="W345">
            <v>5500.5</v>
          </cell>
          <cell r="X345">
            <v>0</v>
          </cell>
          <cell r="Z345">
            <v>12</v>
          </cell>
          <cell r="AB345" t="str">
            <v>ALU</v>
          </cell>
          <cell r="AC345">
            <v>0</v>
          </cell>
          <cell r="AD345">
            <v>0</v>
          </cell>
          <cell r="AE345" t="str">
            <v/>
          </cell>
          <cell r="AJ345" t="str">
            <v>SD</v>
          </cell>
          <cell r="AL345" t="str">
            <v>MONOPOLE</v>
          </cell>
          <cell r="AM345" t="str">
            <v>Tower</v>
          </cell>
          <cell r="AN345" t="str">
            <v>N</v>
          </cell>
          <cell r="AR345">
            <v>0</v>
          </cell>
          <cell r="AS345">
            <v>0</v>
          </cell>
          <cell r="AX345">
            <v>0</v>
          </cell>
          <cell r="BD345">
            <v>0</v>
          </cell>
          <cell r="BE345">
            <v>1</v>
          </cell>
          <cell r="BF345">
            <v>1</v>
          </cell>
          <cell r="BN345" t="str">
            <v>NA</v>
          </cell>
          <cell r="BO345" t="str">
            <v>Micro</v>
          </cell>
          <cell r="BP345">
            <v>1</v>
          </cell>
          <cell r="BQ345" t="str">
            <v>NA</v>
          </cell>
          <cell r="BU345">
            <v>26.444772222222223</v>
          </cell>
          <cell r="BV345">
            <v>4294.3085714285717</v>
          </cell>
          <cell r="BY345">
            <v>0</v>
          </cell>
          <cell r="BZ345">
            <v>0</v>
          </cell>
          <cell r="CH345">
            <v>0</v>
          </cell>
          <cell r="CI345">
            <v>0</v>
          </cell>
          <cell r="CJ345">
            <v>5427.6559523809528</v>
          </cell>
          <cell r="CK345">
            <v>2</v>
          </cell>
          <cell r="CL345">
            <v>0</v>
          </cell>
          <cell r="CM345">
            <v>10</v>
          </cell>
          <cell r="CN345">
            <v>8</v>
          </cell>
          <cell r="CO345">
            <v>0</v>
          </cell>
          <cell r="CP345">
            <v>0</v>
          </cell>
          <cell r="CT345" t="str">
            <v>Outdoor</v>
          </cell>
          <cell r="CU345" t="str">
            <v>No</v>
          </cell>
          <cell r="CV345" t="str">
            <v>Macro</v>
          </cell>
          <cell r="CW345" t="str">
            <v>GSM</v>
          </cell>
          <cell r="CX345" t="str">
            <v>Macro</v>
          </cell>
          <cell r="DC345" t="str">
            <v>Coax</v>
          </cell>
          <cell r="DD345" t="str">
            <v>Coax</v>
          </cell>
          <cell r="DL345">
            <v>2</v>
          </cell>
          <cell r="DM345">
            <v>0</v>
          </cell>
          <cell r="DN345">
            <v>0</v>
          </cell>
          <cell r="DO345">
            <v>2</v>
          </cell>
          <cell r="DR345">
            <v>28</v>
          </cell>
          <cell r="DV345">
            <v>0</v>
          </cell>
        </row>
        <row r="346">
          <cell r="A346" t="str">
            <v>Northcentral</v>
          </cell>
          <cell r="B346" t="str">
            <v>IL/WI</v>
          </cell>
          <cell r="F346">
            <v>1</v>
          </cell>
          <cell r="N346" t="str">
            <v>N</v>
          </cell>
          <cell r="O346" t="str">
            <v>No</v>
          </cell>
          <cell r="P346">
            <v>193</v>
          </cell>
          <cell r="Q346" t="str">
            <v>OwnedShelter</v>
          </cell>
          <cell r="R346">
            <v>0</v>
          </cell>
          <cell r="T346">
            <v>38929</v>
          </cell>
          <cell r="V346">
            <v>850.5</v>
          </cell>
          <cell r="W346">
            <v>6500.5</v>
          </cell>
          <cell r="X346">
            <v>0</v>
          </cell>
          <cell r="Z346">
            <v>24</v>
          </cell>
          <cell r="AB346" t="str">
            <v>ALU</v>
          </cell>
          <cell r="AC346">
            <v>0</v>
          </cell>
          <cell r="AD346">
            <v>0</v>
          </cell>
          <cell r="AE346" t="str">
            <v/>
          </cell>
          <cell r="AJ346" t="str">
            <v>RD</v>
          </cell>
          <cell r="AL346" t="str">
            <v>MONOPOLE</v>
          </cell>
          <cell r="AM346" t="str">
            <v>Tower</v>
          </cell>
          <cell r="AN346" t="str">
            <v>N</v>
          </cell>
          <cell r="AR346">
            <v>0</v>
          </cell>
          <cell r="AS346">
            <v>0</v>
          </cell>
          <cell r="AX346">
            <v>708025.57464424707</v>
          </cell>
          <cell r="BD346">
            <v>0</v>
          </cell>
          <cell r="BE346">
            <v>1</v>
          </cell>
          <cell r="BF346">
            <v>1</v>
          </cell>
          <cell r="BN346" t="str">
            <v>NA</v>
          </cell>
          <cell r="BO346" t="str">
            <v>Micro</v>
          </cell>
          <cell r="BP346">
            <v>1</v>
          </cell>
          <cell r="BQ346" t="str">
            <v>Micro</v>
          </cell>
          <cell r="BU346">
            <v>2.9228361111111116</v>
          </cell>
          <cell r="BV346">
            <v>0</v>
          </cell>
          <cell r="BY346">
            <v>0</v>
          </cell>
          <cell r="BZ346">
            <v>2094.906356352295</v>
          </cell>
          <cell r="CH346">
            <v>0</v>
          </cell>
          <cell r="CI346">
            <v>2094.906356352295</v>
          </cell>
          <cell r="CJ346">
            <v>2220.1707611141996</v>
          </cell>
          <cell r="CK346">
            <v>10</v>
          </cell>
          <cell r="CL346">
            <v>0</v>
          </cell>
          <cell r="CM346">
            <v>10</v>
          </cell>
          <cell r="CN346">
            <v>0</v>
          </cell>
          <cell r="CO346">
            <v>0</v>
          </cell>
          <cell r="CP346">
            <v>0</v>
          </cell>
          <cell r="CT346" t="str">
            <v>Outdoor</v>
          </cell>
          <cell r="CU346" t="str">
            <v>No</v>
          </cell>
          <cell r="CV346" t="str">
            <v>Micro</v>
          </cell>
          <cell r="CW346" t="str">
            <v>GSM-UMTS</v>
          </cell>
          <cell r="CX346" t="str">
            <v>Micro</v>
          </cell>
          <cell r="DC346" t="str">
            <v>Coax</v>
          </cell>
          <cell r="DD346" t="str">
            <v>Coax</v>
          </cell>
          <cell r="DL346">
            <v>2</v>
          </cell>
          <cell r="DM346">
            <v>0</v>
          </cell>
          <cell r="DN346">
            <v>0</v>
          </cell>
          <cell r="DO346">
            <v>2</v>
          </cell>
          <cell r="DR346">
            <v>8</v>
          </cell>
          <cell r="DV346">
            <v>0</v>
          </cell>
        </row>
        <row r="347">
          <cell r="A347" t="str">
            <v>Northcentral</v>
          </cell>
          <cell r="B347" t="str">
            <v>IL/WI</v>
          </cell>
          <cell r="F347">
            <v>1</v>
          </cell>
          <cell r="N347" t="str">
            <v>N</v>
          </cell>
          <cell r="O347" t="str">
            <v>No</v>
          </cell>
          <cell r="P347">
            <v>200</v>
          </cell>
          <cell r="Q347" t="str">
            <v>Cabinet</v>
          </cell>
          <cell r="R347">
            <v>0</v>
          </cell>
          <cell r="T347">
            <v>39478</v>
          </cell>
          <cell r="V347">
            <v>1250.5</v>
          </cell>
          <cell r="W347">
            <v>5500.5</v>
          </cell>
          <cell r="X347">
            <v>0</v>
          </cell>
          <cell r="Z347">
            <v>0</v>
          </cell>
          <cell r="AB347" t="str">
            <v>ALU</v>
          </cell>
          <cell r="AC347">
            <v>0</v>
          </cell>
          <cell r="AD347">
            <v>0</v>
          </cell>
          <cell r="AE347" t="str">
            <v/>
          </cell>
          <cell r="AJ347" t="str">
            <v>RD</v>
          </cell>
          <cell r="AL347" t="str">
            <v>SELF SUPPORT</v>
          </cell>
          <cell r="AM347" t="str">
            <v>Tower</v>
          </cell>
          <cell r="AN347" t="str">
            <v>N</v>
          </cell>
          <cell r="AR347">
            <v>0</v>
          </cell>
          <cell r="AS347">
            <v>0</v>
          </cell>
          <cell r="AX347">
            <v>0</v>
          </cell>
          <cell r="BD347">
            <v>0</v>
          </cell>
          <cell r="BE347">
            <v>1</v>
          </cell>
          <cell r="BF347">
            <v>1</v>
          </cell>
          <cell r="BN347" t="str">
            <v>NA</v>
          </cell>
          <cell r="BO347" t="str">
            <v>Micro</v>
          </cell>
          <cell r="BP347">
            <v>1</v>
          </cell>
          <cell r="BQ347" t="str">
            <v>NA</v>
          </cell>
          <cell r="BU347">
            <v>6.1340416666666666</v>
          </cell>
          <cell r="BV347">
            <v>1362.3409523809523</v>
          </cell>
          <cell r="BY347">
            <v>0</v>
          </cell>
          <cell r="BZ347">
            <v>0</v>
          </cell>
          <cell r="CH347">
            <v>0</v>
          </cell>
          <cell r="CI347">
            <v>0</v>
          </cell>
          <cell r="CJ347">
            <v>1625.2284523809524</v>
          </cell>
          <cell r="CK347">
            <v>0</v>
          </cell>
          <cell r="CL347">
            <v>0</v>
          </cell>
          <cell r="CM347">
            <v>0</v>
          </cell>
          <cell r="CN347">
            <v>10</v>
          </cell>
          <cell r="CO347">
            <v>0</v>
          </cell>
          <cell r="CP347">
            <v>10</v>
          </cell>
          <cell r="CT347" t="str">
            <v>Outdoor</v>
          </cell>
          <cell r="CU347" t="str">
            <v>No</v>
          </cell>
          <cell r="CV347" t="str">
            <v>Macro</v>
          </cell>
          <cell r="CW347" t="str">
            <v>GSM</v>
          </cell>
          <cell r="CX347" t="str">
            <v>Macro</v>
          </cell>
          <cell r="DC347" t="str">
            <v>Coax</v>
          </cell>
          <cell r="DD347" t="str">
            <v>Coax</v>
          </cell>
          <cell r="DL347">
            <v>2</v>
          </cell>
          <cell r="DM347">
            <v>0</v>
          </cell>
          <cell r="DN347">
            <v>0</v>
          </cell>
          <cell r="DO347">
            <v>2</v>
          </cell>
          <cell r="DR347">
            <v>11</v>
          </cell>
          <cell r="DV347">
            <v>0</v>
          </cell>
        </row>
        <row r="348">
          <cell r="A348" t="str">
            <v>Northcentral</v>
          </cell>
          <cell r="B348" t="str">
            <v>IL/WI</v>
          </cell>
          <cell r="F348">
            <v>1</v>
          </cell>
          <cell r="N348" t="str">
            <v>N</v>
          </cell>
          <cell r="O348" t="str">
            <v>No</v>
          </cell>
          <cell r="P348">
            <v>88</v>
          </cell>
          <cell r="Q348" t="str">
            <v>Cabinet</v>
          </cell>
          <cell r="R348">
            <v>0</v>
          </cell>
          <cell r="T348">
            <v>39398</v>
          </cell>
          <cell r="V348">
            <v>1250.5</v>
          </cell>
          <cell r="W348">
            <v>5500.5</v>
          </cell>
          <cell r="X348">
            <v>0</v>
          </cell>
          <cell r="Z348">
            <v>12</v>
          </cell>
          <cell r="AB348" t="str">
            <v>ALU</v>
          </cell>
          <cell r="AC348">
            <v>0</v>
          </cell>
          <cell r="AD348">
            <v>0</v>
          </cell>
          <cell r="AE348" t="str">
            <v/>
          </cell>
          <cell r="AJ348" t="str">
            <v>SD</v>
          </cell>
          <cell r="AL348" t="str">
            <v>BLDG</v>
          </cell>
          <cell r="AM348" t="str">
            <v>Rooftop</v>
          </cell>
          <cell r="AN348" t="str">
            <v>N</v>
          </cell>
          <cell r="AR348">
            <v>0</v>
          </cell>
          <cell r="AS348">
            <v>0</v>
          </cell>
          <cell r="AX348">
            <v>0</v>
          </cell>
          <cell r="BD348">
            <v>0</v>
          </cell>
          <cell r="BE348">
            <v>1</v>
          </cell>
          <cell r="BF348">
            <v>1</v>
          </cell>
          <cell r="BN348" t="str">
            <v>NA</v>
          </cell>
          <cell r="BO348" t="str">
            <v>Micro</v>
          </cell>
          <cell r="BP348">
            <v>1</v>
          </cell>
          <cell r="BQ348" t="str">
            <v>NA</v>
          </cell>
          <cell r="BU348">
            <v>42.357319444444443</v>
          </cell>
          <cell r="BV348">
            <v>5905.9685714285715</v>
          </cell>
          <cell r="BY348">
            <v>0</v>
          </cell>
          <cell r="BZ348">
            <v>0</v>
          </cell>
          <cell r="CH348">
            <v>0</v>
          </cell>
          <cell r="CI348">
            <v>0</v>
          </cell>
          <cell r="CJ348">
            <v>7721.282261904762</v>
          </cell>
          <cell r="CK348">
            <v>2</v>
          </cell>
          <cell r="CL348">
            <v>0</v>
          </cell>
          <cell r="CM348">
            <v>10</v>
          </cell>
          <cell r="CN348">
            <v>8</v>
          </cell>
          <cell r="CO348">
            <v>0</v>
          </cell>
          <cell r="CP348">
            <v>0</v>
          </cell>
          <cell r="CT348" t="str">
            <v>Outdoor</v>
          </cell>
          <cell r="CU348" t="str">
            <v>No</v>
          </cell>
          <cell r="CV348" t="str">
            <v>Macro</v>
          </cell>
          <cell r="CW348" t="str">
            <v>GSM</v>
          </cell>
          <cell r="CX348" t="str">
            <v>Macro</v>
          </cell>
          <cell r="DC348" t="str">
            <v>Coax</v>
          </cell>
          <cell r="DD348" t="str">
            <v>Coax</v>
          </cell>
          <cell r="DL348">
            <v>2</v>
          </cell>
          <cell r="DM348">
            <v>0</v>
          </cell>
          <cell r="DN348">
            <v>0</v>
          </cell>
          <cell r="DO348">
            <v>2</v>
          </cell>
          <cell r="DR348">
            <v>40</v>
          </cell>
          <cell r="DV348">
            <v>0</v>
          </cell>
        </row>
        <row r="349">
          <cell r="A349" t="str">
            <v>Northcentral</v>
          </cell>
          <cell r="B349" t="str">
            <v>IL/WI</v>
          </cell>
          <cell r="F349">
            <v>1</v>
          </cell>
          <cell r="N349" t="str">
            <v>N</v>
          </cell>
          <cell r="O349" t="str">
            <v>No</v>
          </cell>
          <cell r="P349">
            <v>138</v>
          </cell>
          <cell r="Q349" t="str">
            <v>Cabinet</v>
          </cell>
          <cell r="R349">
            <v>0</v>
          </cell>
          <cell r="T349">
            <v>39080</v>
          </cell>
          <cell r="V349">
            <v>1250.5</v>
          </cell>
          <cell r="W349">
            <v>5500.5</v>
          </cell>
          <cell r="X349">
            <v>25</v>
          </cell>
          <cell r="Z349">
            <v>0</v>
          </cell>
          <cell r="AB349" t="str">
            <v>ALU</v>
          </cell>
          <cell r="AC349">
            <v>0</v>
          </cell>
          <cell r="AD349">
            <v>0</v>
          </cell>
          <cell r="AE349" t="str">
            <v/>
          </cell>
          <cell r="AJ349" t="str">
            <v>SD</v>
          </cell>
          <cell r="AL349" t="str">
            <v>MONOPOLE</v>
          </cell>
          <cell r="AM349" t="str">
            <v>Tower</v>
          </cell>
          <cell r="AN349" t="str">
            <v>N</v>
          </cell>
          <cell r="AR349">
            <v>0</v>
          </cell>
          <cell r="AS349">
            <v>0</v>
          </cell>
          <cell r="AX349">
            <v>4639480.0823086901</v>
          </cell>
          <cell r="BD349">
            <v>0</v>
          </cell>
          <cell r="BE349">
            <v>1</v>
          </cell>
          <cell r="BF349">
            <v>3</v>
          </cell>
          <cell r="BN349" t="str">
            <v>NA</v>
          </cell>
          <cell r="BO349" t="str">
            <v>Micro</v>
          </cell>
          <cell r="BP349">
            <v>1</v>
          </cell>
          <cell r="BQ349" t="str">
            <v>Micro</v>
          </cell>
          <cell r="BU349">
            <v>57.574630555555551</v>
          </cell>
          <cell r="BV349">
            <v>0</v>
          </cell>
          <cell r="BY349">
            <v>0</v>
          </cell>
          <cell r="BZ349">
            <v>9108.9363363821049</v>
          </cell>
          <cell r="CH349">
            <v>0</v>
          </cell>
          <cell r="CI349">
            <v>17517.185262273277</v>
          </cell>
          <cell r="CJ349">
            <v>19984.669428939942</v>
          </cell>
          <cell r="CK349">
            <v>10</v>
          </cell>
          <cell r="CL349">
            <v>0</v>
          </cell>
          <cell r="CM349">
            <v>0</v>
          </cell>
          <cell r="CN349">
            <v>0</v>
          </cell>
          <cell r="CO349">
            <v>-10</v>
          </cell>
          <cell r="CP349">
            <v>20</v>
          </cell>
          <cell r="CT349" t="str">
            <v>Outdoor</v>
          </cell>
          <cell r="CU349" t="str">
            <v>No</v>
          </cell>
          <cell r="CV349" t="str">
            <v>Micro</v>
          </cell>
          <cell r="CW349" t="str">
            <v>GSM-UMTS</v>
          </cell>
          <cell r="CX349" t="str">
            <v>Micro</v>
          </cell>
          <cell r="DC349" t="str">
            <v>Fiber</v>
          </cell>
          <cell r="DD349" t="str">
            <v>Coax</v>
          </cell>
          <cell r="DL349">
            <v>0</v>
          </cell>
          <cell r="DM349">
            <v>0</v>
          </cell>
          <cell r="DN349">
            <v>8</v>
          </cell>
          <cell r="DO349">
            <v>8</v>
          </cell>
          <cell r="DR349">
            <v>52</v>
          </cell>
          <cell r="DV349">
            <v>3</v>
          </cell>
        </row>
        <row r="350">
          <cell r="A350" t="str">
            <v>Northcentral</v>
          </cell>
          <cell r="B350" t="str">
            <v>IL/WI</v>
          </cell>
          <cell r="F350">
            <v>1</v>
          </cell>
          <cell r="N350" t="str">
            <v>N</v>
          </cell>
          <cell r="O350" t="str">
            <v>No</v>
          </cell>
          <cell r="P350">
            <v>60</v>
          </cell>
          <cell r="Q350" t="str">
            <v>Cabinet</v>
          </cell>
          <cell r="R350">
            <v>0</v>
          </cell>
          <cell r="T350">
            <v>39139</v>
          </cell>
          <cell r="V350">
            <v>1250.5</v>
          </cell>
          <cell r="W350">
            <v>5500.5</v>
          </cell>
          <cell r="X350">
            <v>25</v>
          </cell>
          <cell r="Z350">
            <v>0</v>
          </cell>
          <cell r="AB350" t="str">
            <v>ALU</v>
          </cell>
          <cell r="AC350">
            <v>0</v>
          </cell>
          <cell r="AD350">
            <v>0</v>
          </cell>
          <cell r="AE350" t="str">
            <v/>
          </cell>
          <cell r="AJ350" t="str">
            <v>VHD</v>
          </cell>
          <cell r="AL350" t="str">
            <v>INDOOR</v>
          </cell>
          <cell r="AM350" t="str">
            <v>Rooftop</v>
          </cell>
          <cell r="AN350" t="str">
            <v>N</v>
          </cell>
          <cell r="AR350">
            <v>1</v>
          </cell>
          <cell r="AS350">
            <v>0</v>
          </cell>
          <cell r="AX350">
            <v>0</v>
          </cell>
          <cell r="BD350">
            <v>0</v>
          </cell>
          <cell r="BE350">
            <v>1</v>
          </cell>
          <cell r="BF350">
            <v>1</v>
          </cell>
          <cell r="BN350" t="str">
            <v>NA</v>
          </cell>
          <cell r="BO350" t="str">
            <v>Micro</v>
          </cell>
          <cell r="BP350">
            <v>1</v>
          </cell>
          <cell r="BQ350" t="str">
            <v>NA</v>
          </cell>
          <cell r="BU350">
            <v>10.990963888888889</v>
          </cell>
          <cell r="BV350">
            <v>3805.339047619048</v>
          </cell>
          <cell r="BY350">
            <v>0</v>
          </cell>
          <cell r="BZ350">
            <v>0</v>
          </cell>
          <cell r="CH350">
            <v>0</v>
          </cell>
          <cell r="CI350">
            <v>0</v>
          </cell>
          <cell r="CJ350">
            <v>4276.3803571428571</v>
          </cell>
          <cell r="CK350">
            <v>10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10</v>
          </cell>
          <cell r="CT350" t="str">
            <v>Outdoor</v>
          </cell>
          <cell r="CU350" t="str">
            <v>No</v>
          </cell>
          <cell r="CV350" t="str">
            <v>Macro</v>
          </cell>
          <cell r="CW350" t="str">
            <v>GSM</v>
          </cell>
          <cell r="CX350" t="str">
            <v>Macro</v>
          </cell>
          <cell r="DC350" t="str">
            <v>Coax</v>
          </cell>
          <cell r="DD350" t="str">
            <v>Coax</v>
          </cell>
          <cell r="DL350">
            <v>2</v>
          </cell>
          <cell r="DM350">
            <v>0</v>
          </cell>
          <cell r="DN350">
            <v>0</v>
          </cell>
          <cell r="DO350">
            <v>2</v>
          </cell>
          <cell r="DR350">
            <v>15</v>
          </cell>
          <cell r="DV350">
            <v>0</v>
          </cell>
        </row>
        <row r="351">
          <cell r="A351" t="str">
            <v>Northcentral</v>
          </cell>
          <cell r="B351" t="str">
            <v>IL/WI</v>
          </cell>
          <cell r="F351">
            <v>1</v>
          </cell>
          <cell r="N351" t="str">
            <v>Y</v>
          </cell>
          <cell r="O351" t="str">
            <v>Yes</v>
          </cell>
          <cell r="P351">
            <v>191</v>
          </cell>
          <cell r="Q351" t="str">
            <v>Cabinet</v>
          </cell>
          <cell r="R351">
            <v>0</v>
          </cell>
          <cell r="T351">
            <v>39252</v>
          </cell>
          <cell r="V351">
            <v>1250.5</v>
          </cell>
          <cell r="W351">
            <v>5500.5</v>
          </cell>
          <cell r="X351">
            <v>0</v>
          </cell>
          <cell r="Z351">
            <v>0</v>
          </cell>
          <cell r="AB351" t="str">
            <v>ALU</v>
          </cell>
          <cell r="AC351">
            <v>0</v>
          </cell>
          <cell r="AD351">
            <v>0</v>
          </cell>
          <cell r="AE351" t="str">
            <v/>
          </cell>
          <cell r="AJ351" t="str">
            <v>RD</v>
          </cell>
          <cell r="AL351" t="str">
            <v>MONOPOLE</v>
          </cell>
          <cell r="AM351" t="str">
            <v>Tower</v>
          </cell>
          <cell r="AN351" t="str">
            <v>N</v>
          </cell>
          <cell r="AR351">
            <v>0</v>
          </cell>
          <cell r="AS351">
            <v>0</v>
          </cell>
          <cell r="AX351">
            <v>0</v>
          </cell>
          <cell r="BD351">
            <v>0</v>
          </cell>
          <cell r="BE351">
            <v>1</v>
          </cell>
          <cell r="BF351">
            <v>1</v>
          </cell>
          <cell r="BN351" t="str">
            <v>NA</v>
          </cell>
          <cell r="BO351" t="str">
            <v>Micro</v>
          </cell>
          <cell r="BP351">
            <v>1</v>
          </cell>
          <cell r="BQ351" t="str">
            <v>NA</v>
          </cell>
          <cell r="BU351">
            <v>16.838655555555555</v>
          </cell>
          <cell r="BV351">
            <v>2800.5876190476183</v>
          </cell>
          <cell r="BY351">
            <v>0</v>
          </cell>
          <cell r="BZ351">
            <v>0</v>
          </cell>
          <cell r="CH351">
            <v>0</v>
          </cell>
          <cell r="CI351">
            <v>0</v>
          </cell>
          <cell r="CJ351">
            <v>3522.2442857142851</v>
          </cell>
          <cell r="CK351">
            <v>0</v>
          </cell>
          <cell r="CL351">
            <v>0</v>
          </cell>
          <cell r="CM351">
            <v>0</v>
          </cell>
          <cell r="CN351">
            <v>10</v>
          </cell>
          <cell r="CO351">
            <v>0</v>
          </cell>
          <cell r="CP351">
            <v>10</v>
          </cell>
          <cell r="CT351" t="str">
            <v>Outdoor</v>
          </cell>
          <cell r="CU351" t="str">
            <v>Yes</v>
          </cell>
          <cell r="CV351" t="str">
            <v>Macro</v>
          </cell>
          <cell r="CW351" t="str">
            <v>GSM</v>
          </cell>
          <cell r="CX351" t="str">
            <v>Macro</v>
          </cell>
          <cell r="DC351" t="str">
            <v>Coax</v>
          </cell>
          <cell r="DD351" t="str">
            <v>Coax</v>
          </cell>
          <cell r="DL351">
            <v>2</v>
          </cell>
          <cell r="DM351">
            <v>0</v>
          </cell>
          <cell r="DN351">
            <v>0</v>
          </cell>
          <cell r="DO351">
            <v>2</v>
          </cell>
          <cell r="DR351">
            <v>20</v>
          </cell>
          <cell r="DV351">
            <v>0</v>
          </cell>
        </row>
        <row r="352">
          <cell r="A352" t="str">
            <v>Northcentral</v>
          </cell>
          <cell r="B352" t="str">
            <v>IL/WI</v>
          </cell>
          <cell r="F352">
            <v>1</v>
          </cell>
          <cell r="N352" t="str">
            <v>N</v>
          </cell>
          <cell r="O352" t="str">
            <v>No</v>
          </cell>
          <cell r="P352">
            <v>190</v>
          </cell>
          <cell r="Q352" t="str">
            <v>Cabinet</v>
          </cell>
          <cell r="R352">
            <v>0</v>
          </cell>
          <cell r="T352">
            <v>39251</v>
          </cell>
          <cell r="V352">
            <v>1250.5</v>
          </cell>
          <cell r="W352">
            <v>5500.5</v>
          </cell>
          <cell r="X352">
            <v>0</v>
          </cell>
          <cell r="Z352">
            <v>0</v>
          </cell>
          <cell r="AB352" t="str">
            <v>ALU</v>
          </cell>
          <cell r="AC352">
            <v>0</v>
          </cell>
          <cell r="AD352">
            <v>0</v>
          </cell>
          <cell r="AE352" t="str">
            <v/>
          </cell>
          <cell r="AJ352" t="str">
            <v>SD</v>
          </cell>
          <cell r="AL352" t="str">
            <v>MONOPOLE</v>
          </cell>
          <cell r="AM352" t="str">
            <v>Tower</v>
          </cell>
          <cell r="AN352" t="str">
            <v>N</v>
          </cell>
          <cell r="AR352">
            <v>0</v>
          </cell>
          <cell r="AS352">
            <v>0</v>
          </cell>
          <cell r="AX352">
            <v>0</v>
          </cell>
          <cell r="BD352">
            <v>0</v>
          </cell>
          <cell r="BE352">
            <v>1</v>
          </cell>
          <cell r="BF352">
            <v>1</v>
          </cell>
          <cell r="BN352" t="str">
            <v>NA</v>
          </cell>
          <cell r="BO352" t="str">
            <v>Micro</v>
          </cell>
          <cell r="BP352">
            <v>1</v>
          </cell>
          <cell r="BQ352" t="str">
            <v>NA</v>
          </cell>
          <cell r="BU352">
            <v>36.649175</v>
          </cell>
          <cell r="BV352">
            <v>4818.9257142857141</v>
          </cell>
          <cell r="BY352">
            <v>0</v>
          </cell>
          <cell r="BZ352">
            <v>0</v>
          </cell>
          <cell r="CH352">
            <v>0</v>
          </cell>
          <cell r="CI352">
            <v>0</v>
          </cell>
          <cell r="CJ352">
            <v>6389.6046428571426</v>
          </cell>
          <cell r="CK352">
            <v>0</v>
          </cell>
          <cell r="CL352">
            <v>0</v>
          </cell>
          <cell r="CM352">
            <v>0</v>
          </cell>
          <cell r="CN352">
            <v>10</v>
          </cell>
          <cell r="CO352">
            <v>0</v>
          </cell>
          <cell r="CP352">
            <v>10</v>
          </cell>
          <cell r="CT352" t="str">
            <v>Outdoor</v>
          </cell>
          <cell r="CU352" t="str">
            <v>No</v>
          </cell>
          <cell r="CV352" t="str">
            <v>Macro</v>
          </cell>
          <cell r="CW352" t="str">
            <v>GSM</v>
          </cell>
          <cell r="CX352" t="str">
            <v>Macro</v>
          </cell>
          <cell r="DC352" t="str">
            <v>Coax</v>
          </cell>
          <cell r="DD352" t="str">
            <v>Coax</v>
          </cell>
          <cell r="DL352">
            <v>2</v>
          </cell>
          <cell r="DM352">
            <v>0</v>
          </cell>
          <cell r="DN352">
            <v>0</v>
          </cell>
          <cell r="DO352">
            <v>2</v>
          </cell>
          <cell r="DR352">
            <v>36</v>
          </cell>
          <cell r="DV352">
            <v>0</v>
          </cell>
        </row>
        <row r="353">
          <cell r="A353" t="str">
            <v>Northcentral</v>
          </cell>
          <cell r="B353" t="str">
            <v>IL/WI</v>
          </cell>
          <cell r="F353">
            <v>1</v>
          </cell>
          <cell r="N353" t="str">
            <v>N</v>
          </cell>
          <cell r="O353" t="str">
            <v>No</v>
          </cell>
          <cell r="P353">
            <v>190</v>
          </cell>
          <cell r="Q353" t="str">
            <v>Cabinet</v>
          </cell>
          <cell r="R353">
            <v>0</v>
          </cell>
          <cell r="T353">
            <v>39444</v>
          </cell>
          <cell r="V353">
            <v>1250.5</v>
          </cell>
          <cell r="W353">
            <v>4500.5</v>
          </cell>
          <cell r="X353">
            <v>0</v>
          </cell>
          <cell r="Z353">
            <v>12</v>
          </cell>
          <cell r="AB353" t="str">
            <v>ALU</v>
          </cell>
          <cell r="AC353">
            <v>0</v>
          </cell>
          <cell r="AD353">
            <v>0</v>
          </cell>
          <cell r="AE353" t="str">
            <v/>
          </cell>
          <cell r="AJ353" t="str">
            <v>RD</v>
          </cell>
          <cell r="AL353" t="str">
            <v>SELF SUPPORT</v>
          </cell>
          <cell r="AM353" t="str">
            <v>Tower</v>
          </cell>
          <cell r="AN353" t="str">
            <v>N</v>
          </cell>
          <cell r="AR353">
            <v>0</v>
          </cell>
          <cell r="AS353">
            <v>0</v>
          </cell>
          <cell r="AX353">
            <v>0</v>
          </cell>
          <cell r="BD353">
            <v>0</v>
          </cell>
          <cell r="BE353">
            <v>1</v>
          </cell>
          <cell r="BF353">
            <v>1</v>
          </cell>
          <cell r="BN353" t="str">
            <v>NA</v>
          </cell>
          <cell r="BO353" t="str">
            <v>Micro</v>
          </cell>
          <cell r="BP353">
            <v>1</v>
          </cell>
          <cell r="BQ353" t="str">
            <v>NA</v>
          </cell>
          <cell r="BU353">
            <v>23.170941666666668</v>
          </cell>
          <cell r="BV353">
            <v>4184.1695238095235</v>
          </cell>
          <cell r="BY353">
            <v>0</v>
          </cell>
          <cell r="BZ353">
            <v>0</v>
          </cell>
          <cell r="CH353">
            <v>0</v>
          </cell>
          <cell r="CI353">
            <v>0</v>
          </cell>
          <cell r="CJ353">
            <v>5177.2098809523804</v>
          </cell>
          <cell r="CK353">
            <v>2</v>
          </cell>
          <cell r="CL353">
            <v>0</v>
          </cell>
          <cell r="CM353">
            <v>10</v>
          </cell>
          <cell r="CN353">
            <v>8</v>
          </cell>
          <cell r="CO353">
            <v>0</v>
          </cell>
          <cell r="CP353">
            <v>0</v>
          </cell>
          <cell r="CT353" t="str">
            <v>Outdoor</v>
          </cell>
          <cell r="CU353" t="str">
            <v>No</v>
          </cell>
          <cell r="CV353" t="str">
            <v>Macro</v>
          </cell>
          <cell r="CW353" t="str">
            <v>GSM</v>
          </cell>
          <cell r="CX353" t="str">
            <v>Macro</v>
          </cell>
          <cell r="DC353" t="str">
            <v>Coax</v>
          </cell>
          <cell r="DD353" t="str">
            <v>Coax</v>
          </cell>
          <cell r="DL353">
            <v>2</v>
          </cell>
          <cell r="DM353">
            <v>0</v>
          </cell>
          <cell r="DN353">
            <v>0</v>
          </cell>
          <cell r="DO353">
            <v>2</v>
          </cell>
          <cell r="DR353">
            <v>26</v>
          </cell>
          <cell r="DV353">
            <v>0</v>
          </cell>
        </row>
        <row r="354">
          <cell r="A354" t="str">
            <v>Northcentral</v>
          </cell>
          <cell r="B354" t="str">
            <v>IL/WI</v>
          </cell>
          <cell r="F354">
            <v>1</v>
          </cell>
          <cell r="N354" t="str">
            <v>N</v>
          </cell>
          <cell r="O354" t="str">
            <v>No</v>
          </cell>
          <cell r="P354">
            <v>242</v>
          </cell>
          <cell r="Q354" t="str">
            <v>Cabinet</v>
          </cell>
          <cell r="R354">
            <v>0</v>
          </cell>
          <cell r="T354">
            <v>39444</v>
          </cell>
          <cell r="V354">
            <v>1250.5</v>
          </cell>
          <cell r="W354">
            <v>4500.5</v>
          </cell>
          <cell r="X354">
            <v>0</v>
          </cell>
          <cell r="Z354">
            <v>12</v>
          </cell>
          <cell r="AB354" t="str">
            <v>ALU</v>
          </cell>
          <cell r="AC354">
            <v>0</v>
          </cell>
          <cell r="AD354">
            <v>0</v>
          </cell>
          <cell r="AE354" t="str">
            <v/>
          </cell>
          <cell r="AJ354" t="str">
            <v>VRD</v>
          </cell>
          <cell r="AL354" t="str">
            <v>GUYED</v>
          </cell>
          <cell r="AM354" t="str">
            <v>Tower</v>
          </cell>
          <cell r="AN354" t="str">
            <v>N</v>
          </cell>
          <cell r="AR354">
            <v>0</v>
          </cell>
          <cell r="AS354">
            <v>0</v>
          </cell>
          <cell r="AX354">
            <v>0</v>
          </cell>
          <cell r="BD354">
            <v>0</v>
          </cell>
          <cell r="BE354">
            <v>1</v>
          </cell>
          <cell r="BF354">
            <v>1</v>
          </cell>
          <cell r="BN354" t="str">
            <v>NA</v>
          </cell>
          <cell r="BO354" t="str">
            <v>Micro</v>
          </cell>
          <cell r="BP354">
            <v>1</v>
          </cell>
          <cell r="BQ354" t="str">
            <v>NA</v>
          </cell>
          <cell r="BU354">
            <v>13.113344444444444</v>
          </cell>
          <cell r="BV354">
            <v>3167.669523809524</v>
          </cell>
          <cell r="BY354">
            <v>0</v>
          </cell>
          <cell r="BZ354">
            <v>0</v>
          </cell>
          <cell r="CH354">
            <v>0</v>
          </cell>
          <cell r="CI354">
            <v>0</v>
          </cell>
          <cell r="CJ354">
            <v>3729.67</v>
          </cell>
          <cell r="CK354">
            <v>2</v>
          </cell>
          <cell r="CL354">
            <v>0</v>
          </cell>
          <cell r="CM354">
            <v>10</v>
          </cell>
          <cell r="CN354">
            <v>8</v>
          </cell>
          <cell r="CO354">
            <v>0</v>
          </cell>
          <cell r="CP354">
            <v>0</v>
          </cell>
          <cell r="CT354" t="str">
            <v>Outdoor</v>
          </cell>
          <cell r="CU354" t="str">
            <v>No</v>
          </cell>
          <cell r="CV354" t="str">
            <v>Macro</v>
          </cell>
          <cell r="CW354" t="str">
            <v>GSM</v>
          </cell>
          <cell r="CX354" t="str">
            <v>Macro</v>
          </cell>
          <cell r="DC354" t="str">
            <v>Coax</v>
          </cell>
          <cell r="DD354" t="str">
            <v>Coax</v>
          </cell>
          <cell r="DL354">
            <v>2</v>
          </cell>
          <cell r="DM354">
            <v>0</v>
          </cell>
          <cell r="DN354">
            <v>0</v>
          </cell>
          <cell r="DO354">
            <v>2</v>
          </cell>
          <cell r="DR354">
            <v>17</v>
          </cell>
          <cell r="DV354">
            <v>0</v>
          </cell>
        </row>
        <row r="355">
          <cell r="A355" t="str">
            <v>Northcentral</v>
          </cell>
          <cell r="B355" t="str">
            <v>IL/WI</v>
          </cell>
          <cell r="F355">
            <v>1</v>
          </cell>
          <cell r="N355" t="str">
            <v>N</v>
          </cell>
          <cell r="O355" t="str">
            <v>No</v>
          </cell>
          <cell r="P355">
            <v>251</v>
          </cell>
          <cell r="Q355" t="str">
            <v>Cabinet</v>
          </cell>
          <cell r="R355">
            <v>0</v>
          </cell>
          <cell r="T355">
            <v>39477</v>
          </cell>
          <cell r="V355">
            <v>1250.5</v>
          </cell>
          <cell r="W355">
            <v>4500.5</v>
          </cell>
          <cell r="X355">
            <v>0</v>
          </cell>
          <cell r="Z355">
            <v>12</v>
          </cell>
          <cell r="AB355" t="str">
            <v>ALU</v>
          </cell>
          <cell r="AC355">
            <v>0</v>
          </cell>
          <cell r="AD355">
            <v>0</v>
          </cell>
          <cell r="AE355" t="str">
            <v/>
          </cell>
          <cell r="AJ355" t="str">
            <v>RD</v>
          </cell>
          <cell r="AL355" t="str">
            <v>SELF SUPPORT</v>
          </cell>
          <cell r="AM355" t="str">
            <v>Tower</v>
          </cell>
          <cell r="AN355" t="str">
            <v>N</v>
          </cell>
          <cell r="AR355">
            <v>0</v>
          </cell>
          <cell r="AS355">
            <v>0</v>
          </cell>
          <cell r="AX355">
            <v>0</v>
          </cell>
          <cell r="BD355">
            <v>0</v>
          </cell>
          <cell r="BE355">
            <v>1</v>
          </cell>
          <cell r="BF355">
            <v>1</v>
          </cell>
          <cell r="BN355" t="str">
            <v>NA</v>
          </cell>
          <cell r="BO355" t="str">
            <v>Micro</v>
          </cell>
          <cell r="BP355">
            <v>1</v>
          </cell>
          <cell r="BQ355" t="str">
            <v>NA</v>
          </cell>
          <cell r="BU355">
            <v>9.9331361111111107</v>
          </cell>
          <cell r="BV355">
            <v>2405.1342857142854</v>
          </cell>
          <cell r="BY355">
            <v>0</v>
          </cell>
          <cell r="BZ355">
            <v>0</v>
          </cell>
          <cell r="CH355">
            <v>0</v>
          </cell>
          <cell r="CI355">
            <v>0</v>
          </cell>
          <cell r="CJ355">
            <v>2830.8401190476188</v>
          </cell>
          <cell r="CK355">
            <v>2</v>
          </cell>
          <cell r="CL355">
            <v>0</v>
          </cell>
          <cell r="CM355">
            <v>10</v>
          </cell>
          <cell r="CN355">
            <v>8</v>
          </cell>
          <cell r="CO355">
            <v>0</v>
          </cell>
          <cell r="CP355">
            <v>0</v>
          </cell>
          <cell r="CT355" t="str">
            <v>Outdoor</v>
          </cell>
          <cell r="CU355" t="str">
            <v>No</v>
          </cell>
          <cell r="CV355" t="str">
            <v>Macro</v>
          </cell>
          <cell r="CW355" t="str">
            <v>GSM</v>
          </cell>
          <cell r="CX355" t="str">
            <v>Macro</v>
          </cell>
          <cell r="DC355" t="str">
            <v>Coax</v>
          </cell>
          <cell r="DD355" t="str">
            <v>Coax</v>
          </cell>
          <cell r="DL355">
            <v>2</v>
          </cell>
          <cell r="DM355">
            <v>0</v>
          </cell>
          <cell r="DN355">
            <v>0</v>
          </cell>
          <cell r="DO355">
            <v>2</v>
          </cell>
          <cell r="DR355">
            <v>14</v>
          </cell>
          <cell r="DV355">
            <v>0</v>
          </cell>
        </row>
        <row r="356">
          <cell r="A356" t="str">
            <v>Northcentral</v>
          </cell>
          <cell r="B356" t="str">
            <v>IL/WI</v>
          </cell>
          <cell r="F356">
            <v>1</v>
          </cell>
          <cell r="N356" t="str">
            <v>N</v>
          </cell>
          <cell r="O356" t="str">
            <v>No</v>
          </cell>
          <cell r="P356">
            <v>250</v>
          </cell>
          <cell r="Q356" t="str">
            <v>Cabinet</v>
          </cell>
          <cell r="R356">
            <v>0</v>
          </cell>
          <cell r="T356">
            <v>39505</v>
          </cell>
          <cell r="V356">
            <v>1250.5</v>
          </cell>
          <cell r="W356">
            <v>4500.5</v>
          </cell>
          <cell r="X356">
            <v>0</v>
          </cell>
          <cell r="Z356">
            <v>12</v>
          </cell>
          <cell r="AB356" t="str">
            <v>ALU</v>
          </cell>
          <cell r="AC356">
            <v>0</v>
          </cell>
          <cell r="AD356">
            <v>0</v>
          </cell>
          <cell r="AE356" t="str">
            <v/>
          </cell>
          <cell r="AJ356" t="str">
            <v>RD</v>
          </cell>
          <cell r="AL356" t="str">
            <v>SELF SUPPORT</v>
          </cell>
          <cell r="AM356" t="str">
            <v>Tower</v>
          </cell>
          <cell r="AN356" t="str">
            <v>N</v>
          </cell>
          <cell r="AR356">
            <v>0</v>
          </cell>
          <cell r="AS356">
            <v>0</v>
          </cell>
          <cell r="AX356">
            <v>0</v>
          </cell>
          <cell r="BD356">
            <v>0</v>
          </cell>
          <cell r="BE356">
            <v>1</v>
          </cell>
          <cell r="BF356">
            <v>1</v>
          </cell>
          <cell r="BN356" t="str">
            <v>NA</v>
          </cell>
          <cell r="BO356" t="str">
            <v>Micro</v>
          </cell>
          <cell r="BP356">
            <v>1</v>
          </cell>
          <cell r="BQ356" t="str">
            <v>NA</v>
          </cell>
          <cell r="BU356">
            <v>14.385527777777778</v>
          </cell>
          <cell r="BV356">
            <v>3063.3561904761905</v>
          </cell>
          <cell r="BY356">
            <v>0</v>
          </cell>
          <cell r="BZ356">
            <v>0</v>
          </cell>
          <cell r="CH356">
            <v>0</v>
          </cell>
          <cell r="CI356">
            <v>0</v>
          </cell>
          <cell r="CJ356">
            <v>3679.8788095238097</v>
          </cell>
          <cell r="CK356">
            <v>2</v>
          </cell>
          <cell r="CL356">
            <v>0</v>
          </cell>
          <cell r="CM356">
            <v>10</v>
          </cell>
          <cell r="CN356">
            <v>8</v>
          </cell>
          <cell r="CO356">
            <v>0</v>
          </cell>
          <cell r="CP356">
            <v>0</v>
          </cell>
          <cell r="CT356" t="str">
            <v>Outdoor</v>
          </cell>
          <cell r="CU356" t="str">
            <v>No</v>
          </cell>
          <cell r="CV356" t="str">
            <v>Macro</v>
          </cell>
          <cell r="CW356" t="str">
            <v>GSM</v>
          </cell>
          <cell r="CX356" t="str">
            <v>Macro</v>
          </cell>
          <cell r="DC356" t="str">
            <v>Coax</v>
          </cell>
          <cell r="DD356" t="str">
            <v>Coax</v>
          </cell>
          <cell r="DL356">
            <v>2</v>
          </cell>
          <cell r="DM356">
            <v>0</v>
          </cell>
          <cell r="DN356">
            <v>0</v>
          </cell>
          <cell r="DO356">
            <v>2</v>
          </cell>
          <cell r="DR356">
            <v>19</v>
          </cell>
          <cell r="DV356">
            <v>0</v>
          </cell>
        </row>
        <row r="357">
          <cell r="A357" t="str">
            <v>Northcentral</v>
          </cell>
          <cell r="B357" t="str">
            <v>IL/WI</v>
          </cell>
          <cell r="F357">
            <v>1</v>
          </cell>
          <cell r="N357" t="str">
            <v>N</v>
          </cell>
          <cell r="O357" t="str">
            <v>No</v>
          </cell>
          <cell r="P357">
            <v>248</v>
          </cell>
          <cell r="Q357" t="str">
            <v>Cabinet</v>
          </cell>
          <cell r="R357">
            <v>0</v>
          </cell>
          <cell r="T357">
            <v>39444</v>
          </cell>
          <cell r="V357">
            <v>1250.5</v>
          </cell>
          <cell r="W357">
            <v>4500.5</v>
          </cell>
          <cell r="X357">
            <v>0</v>
          </cell>
          <cell r="Z357">
            <v>12</v>
          </cell>
          <cell r="AB357" t="str">
            <v>ALU</v>
          </cell>
          <cell r="AC357">
            <v>0</v>
          </cell>
          <cell r="AD357">
            <v>0</v>
          </cell>
          <cell r="AE357" t="str">
            <v/>
          </cell>
          <cell r="AJ357" t="str">
            <v>RD</v>
          </cell>
          <cell r="AL357" t="str">
            <v>SELF SUPPORT</v>
          </cell>
          <cell r="AM357" t="str">
            <v>Tower</v>
          </cell>
          <cell r="AN357" t="str">
            <v>N</v>
          </cell>
          <cell r="AR357">
            <v>0</v>
          </cell>
          <cell r="AS357">
            <v>0</v>
          </cell>
          <cell r="AX357">
            <v>0</v>
          </cell>
          <cell r="BD357">
            <v>0</v>
          </cell>
          <cell r="BE357">
            <v>1</v>
          </cell>
          <cell r="BF357">
            <v>1</v>
          </cell>
          <cell r="BN357" t="str">
            <v>NA</v>
          </cell>
          <cell r="BO357" t="str">
            <v>Micro</v>
          </cell>
          <cell r="BP357">
            <v>1</v>
          </cell>
          <cell r="BQ357" t="str">
            <v>NA</v>
          </cell>
          <cell r="BU357">
            <v>17.492080555555557</v>
          </cell>
          <cell r="BV357">
            <v>3645.0419047619048</v>
          </cell>
          <cell r="BY357">
            <v>0</v>
          </cell>
          <cell r="BZ357">
            <v>0</v>
          </cell>
          <cell r="CH357">
            <v>0</v>
          </cell>
          <cell r="CI357">
            <v>0</v>
          </cell>
          <cell r="CJ357">
            <v>4394.7025000000003</v>
          </cell>
          <cell r="CK357">
            <v>2</v>
          </cell>
          <cell r="CL357">
            <v>0</v>
          </cell>
          <cell r="CM357">
            <v>10</v>
          </cell>
          <cell r="CN357">
            <v>8</v>
          </cell>
          <cell r="CO357">
            <v>0</v>
          </cell>
          <cell r="CP357">
            <v>0</v>
          </cell>
          <cell r="CT357" t="str">
            <v>Outdoor</v>
          </cell>
          <cell r="CU357" t="str">
            <v>No</v>
          </cell>
          <cell r="CV357" t="str">
            <v>Macro</v>
          </cell>
          <cell r="CW357" t="str">
            <v>GSM</v>
          </cell>
          <cell r="CX357" t="str">
            <v>Macro</v>
          </cell>
          <cell r="DC357" t="str">
            <v>Coax</v>
          </cell>
          <cell r="DD357" t="str">
            <v>Coax</v>
          </cell>
          <cell r="DL357">
            <v>2</v>
          </cell>
          <cell r="DM357">
            <v>0</v>
          </cell>
          <cell r="DN357">
            <v>0</v>
          </cell>
          <cell r="DO357">
            <v>2</v>
          </cell>
          <cell r="DR357">
            <v>21</v>
          </cell>
          <cell r="DV357">
            <v>0</v>
          </cell>
        </row>
        <row r="358">
          <cell r="A358" t="str">
            <v>Northcentral</v>
          </cell>
          <cell r="B358" t="str">
            <v>IL/WI</v>
          </cell>
          <cell r="F358">
            <v>1</v>
          </cell>
          <cell r="N358" t="str">
            <v>N</v>
          </cell>
          <cell r="O358" t="str">
            <v>No</v>
          </cell>
          <cell r="P358">
            <v>190</v>
          </cell>
          <cell r="Q358" t="str">
            <v>Cabinet</v>
          </cell>
          <cell r="R358">
            <v>0</v>
          </cell>
          <cell r="T358">
            <v>39452</v>
          </cell>
          <cell r="V358">
            <v>850.5</v>
          </cell>
          <cell r="W358">
            <v>6500.5</v>
          </cell>
          <cell r="X358">
            <v>0</v>
          </cell>
          <cell r="Z358">
            <v>24</v>
          </cell>
          <cell r="AB358" t="str">
            <v>ALU</v>
          </cell>
          <cell r="AC358">
            <v>0</v>
          </cell>
          <cell r="AD358">
            <v>0</v>
          </cell>
          <cell r="AE358" t="str">
            <v/>
          </cell>
          <cell r="AJ358" t="str">
            <v>RD</v>
          </cell>
          <cell r="AL358" t="str">
            <v>MONOPOLE</v>
          </cell>
          <cell r="AM358" t="str">
            <v>Tower</v>
          </cell>
          <cell r="AN358" t="str">
            <v>N</v>
          </cell>
          <cell r="AR358">
            <v>0</v>
          </cell>
          <cell r="AS358">
            <v>0</v>
          </cell>
          <cell r="AX358">
            <v>0</v>
          </cell>
          <cell r="BD358">
            <v>0</v>
          </cell>
          <cell r="BE358">
            <v>1</v>
          </cell>
          <cell r="BF358">
            <v>1</v>
          </cell>
          <cell r="BN358" t="str">
            <v>NA</v>
          </cell>
          <cell r="BO358" t="str">
            <v>Micro</v>
          </cell>
          <cell r="BP358">
            <v>1</v>
          </cell>
          <cell r="BQ358" t="str">
            <v>NA</v>
          </cell>
          <cell r="BU358">
            <v>18.332374999999999</v>
          </cell>
          <cell r="BV358">
            <v>4288.9476190476189</v>
          </cell>
          <cell r="BY358">
            <v>0</v>
          </cell>
          <cell r="BZ358">
            <v>0</v>
          </cell>
          <cell r="CH358">
            <v>0</v>
          </cell>
          <cell r="CI358">
            <v>0</v>
          </cell>
          <cell r="CJ358">
            <v>5074.6208333333334</v>
          </cell>
          <cell r="CK358">
            <v>10</v>
          </cell>
          <cell r="CL358">
            <v>0</v>
          </cell>
          <cell r="CM358">
            <v>10</v>
          </cell>
          <cell r="CN358">
            <v>0</v>
          </cell>
          <cell r="CO358">
            <v>0</v>
          </cell>
          <cell r="CP358">
            <v>0</v>
          </cell>
          <cell r="CT358" t="str">
            <v>Outdoor</v>
          </cell>
          <cell r="CU358" t="str">
            <v>No</v>
          </cell>
          <cell r="CV358" t="str">
            <v>Macro</v>
          </cell>
          <cell r="CW358" t="str">
            <v>GSM</v>
          </cell>
          <cell r="CX358" t="str">
            <v>Macro</v>
          </cell>
          <cell r="DC358" t="str">
            <v>Coax</v>
          </cell>
          <cell r="DD358" t="str">
            <v>Coax</v>
          </cell>
          <cell r="DL358">
            <v>2</v>
          </cell>
          <cell r="DM358">
            <v>0</v>
          </cell>
          <cell r="DN358">
            <v>0</v>
          </cell>
          <cell r="DO358">
            <v>2</v>
          </cell>
          <cell r="DR358">
            <v>21</v>
          </cell>
          <cell r="DV358">
            <v>0</v>
          </cell>
        </row>
        <row r="359">
          <cell r="A359" t="str">
            <v>Northcentral</v>
          </cell>
          <cell r="B359" t="str">
            <v>IL/WI</v>
          </cell>
          <cell r="F359">
            <v>1</v>
          </cell>
          <cell r="N359" t="str">
            <v>N</v>
          </cell>
          <cell r="O359" t="str">
            <v>No</v>
          </cell>
          <cell r="P359">
            <v>220</v>
          </cell>
          <cell r="Q359" t="str">
            <v>Cabinet</v>
          </cell>
          <cell r="R359">
            <v>0</v>
          </cell>
          <cell r="T359">
            <v>39762</v>
          </cell>
          <cell r="V359">
            <v>1250.5</v>
          </cell>
          <cell r="W359">
            <v>5500.5</v>
          </cell>
          <cell r="X359">
            <v>25</v>
          </cell>
          <cell r="Z359">
            <v>12</v>
          </cell>
          <cell r="AB359" t="str">
            <v>ALU</v>
          </cell>
          <cell r="AC359">
            <v>0</v>
          </cell>
          <cell r="AD359">
            <v>0</v>
          </cell>
          <cell r="AE359" t="str">
            <v/>
          </cell>
          <cell r="AJ359" t="str">
            <v>RD</v>
          </cell>
          <cell r="AL359" t="str">
            <v>GUYED</v>
          </cell>
          <cell r="AM359" t="str">
            <v>Tower</v>
          </cell>
          <cell r="AN359" t="str">
            <v>N</v>
          </cell>
          <cell r="AR359">
            <v>0</v>
          </cell>
          <cell r="AS359">
            <v>0</v>
          </cell>
          <cell r="AX359">
            <v>0</v>
          </cell>
          <cell r="BD359">
            <v>0</v>
          </cell>
          <cell r="BE359">
            <v>1</v>
          </cell>
          <cell r="BF359">
            <v>1</v>
          </cell>
          <cell r="BN359" t="str">
            <v>NA</v>
          </cell>
          <cell r="BO359" t="str">
            <v>Micro</v>
          </cell>
          <cell r="BP359">
            <v>1</v>
          </cell>
          <cell r="BQ359" t="str">
            <v>NA</v>
          </cell>
          <cell r="BU359">
            <v>2.2709472222222225</v>
          </cell>
          <cell r="BV359">
            <v>1341.1390476190475</v>
          </cell>
          <cell r="BY359">
            <v>0</v>
          </cell>
          <cell r="BZ359">
            <v>0</v>
          </cell>
          <cell r="CH359">
            <v>0</v>
          </cell>
          <cell r="CI359">
            <v>0</v>
          </cell>
          <cell r="CJ359">
            <v>1438.4653571428571</v>
          </cell>
          <cell r="CK359">
            <v>10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10</v>
          </cell>
          <cell r="CT359" t="str">
            <v>Outdoor</v>
          </cell>
          <cell r="CU359" t="str">
            <v>No</v>
          </cell>
          <cell r="CV359" t="str">
            <v>Macro</v>
          </cell>
          <cell r="CW359" t="str">
            <v>GSM</v>
          </cell>
          <cell r="CX359" t="str">
            <v>Macro</v>
          </cell>
          <cell r="DC359" t="str">
            <v>Coax</v>
          </cell>
          <cell r="DD359" t="str">
            <v>Coax</v>
          </cell>
          <cell r="DL359">
            <v>2</v>
          </cell>
          <cell r="DM359">
            <v>0</v>
          </cell>
          <cell r="DN359">
            <v>0</v>
          </cell>
          <cell r="DO359">
            <v>2</v>
          </cell>
          <cell r="DR359">
            <v>6</v>
          </cell>
          <cell r="DV359">
            <v>0</v>
          </cell>
        </row>
        <row r="360">
          <cell r="A360" t="str">
            <v>Northcentral</v>
          </cell>
          <cell r="B360" t="str">
            <v>IL/WI</v>
          </cell>
          <cell r="F360">
            <v>1</v>
          </cell>
          <cell r="N360" t="str">
            <v>Y</v>
          </cell>
          <cell r="O360" t="str">
            <v>Yes</v>
          </cell>
          <cell r="P360">
            <v>102</v>
          </cell>
          <cell r="Q360" t="str">
            <v>Cabinet</v>
          </cell>
          <cell r="R360">
            <v>0</v>
          </cell>
          <cell r="T360">
            <v>39444</v>
          </cell>
          <cell r="V360">
            <v>850.5</v>
          </cell>
          <cell r="W360">
            <v>5500.5</v>
          </cell>
          <cell r="X360">
            <v>25</v>
          </cell>
          <cell r="Z360">
            <v>12</v>
          </cell>
          <cell r="AB360" t="str">
            <v>ALU</v>
          </cell>
          <cell r="AC360">
            <v>0</v>
          </cell>
          <cell r="AD360">
            <v>0</v>
          </cell>
          <cell r="AE360" t="str">
            <v/>
          </cell>
          <cell r="AJ360" t="str">
            <v>RD</v>
          </cell>
          <cell r="AL360" t="str">
            <v>MONOPOLE</v>
          </cell>
          <cell r="AM360" t="str">
            <v>Tower</v>
          </cell>
          <cell r="AN360" t="str">
            <v>N</v>
          </cell>
          <cell r="AR360">
            <v>0</v>
          </cell>
          <cell r="AS360">
            <v>0</v>
          </cell>
          <cell r="AX360">
            <v>0</v>
          </cell>
          <cell r="BD360">
            <v>0</v>
          </cell>
          <cell r="BE360">
            <v>1</v>
          </cell>
          <cell r="BF360">
            <v>1</v>
          </cell>
          <cell r="BN360" t="str">
            <v>NA</v>
          </cell>
          <cell r="BO360" t="str">
            <v>Micro</v>
          </cell>
          <cell r="BP360">
            <v>1</v>
          </cell>
          <cell r="BQ360" t="str">
            <v>NA</v>
          </cell>
          <cell r="BU360">
            <v>71.843463888888891</v>
          </cell>
          <cell r="BV360">
            <v>9779.7942857142843</v>
          </cell>
          <cell r="BY360">
            <v>0</v>
          </cell>
          <cell r="BZ360">
            <v>0</v>
          </cell>
          <cell r="CH360">
            <v>0</v>
          </cell>
          <cell r="CI360">
            <v>0</v>
          </cell>
          <cell r="CJ360">
            <v>12858.79988095238</v>
          </cell>
          <cell r="CK360">
            <v>10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10</v>
          </cell>
          <cell r="CT360" t="str">
            <v>Outdoor</v>
          </cell>
          <cell r="CU360" t="str">
            <v>Yes</v>
          </cell>
          <cell r="CV360" t="str">
            <v>Macro</v>
          </cell>
          <cell r="CW360" t="str">
            <v>GSM</v>
          </cell>
          <cell r="CX360" t="str">
            <v>Macro</v>
          </cell>
          <cell r="DC360" t="str">
            <v>Coax</v>
          </cell>
          <cell r="DD360" t="str">
            <v>Coax</v>
          </cell>
          <cell r="DL360">
            <v>2</v>
          </cell>
          <cell r="DM360">
            <v>0</v>
          </cell>
          <cell r="DN360">
            <v>0</v>
          </cell>
          <cell r="DO360">
            <v>2</v>
          </cell>
          <cell r="DR360">
            <v>63</v>
          </cell>
          <cell r="DV360">
            <v>0</v>
          </cell>
        </row>
        <row r="361">
          <cell r="A361" t="str">
            <v>Northcentral</v>
          </cell>
          <cell r="B361" t="str">
            <v>IL/WI</v>
          </cell>
          <cell r="F361">
            <v>1</v>
          </cell>
          <cell r="N361" t="str">
            <v>N</v>
          </cell>
          <cell r="O361" t="str">
            <v>No</v>
          </cell>
          <cell r="P361">
            <v>300</v>
          </cell>
          <cell r="Q361" t="str">
            <v>Cabinet</v>
          </cell>
          <cell r="R361">
            <v>0</v>
          </cell>
          <cell r="T361">
            <v>39689</v>
          </cell>
          <cell r="V361">
            <v>1250.5</v>
          </cell>
          <cell r="W361">
            <v>5500.5</v>
          </cell>
          <cell r="X361">
            <v>0</v>
          </cell>
          <cell r="Z361">
            <v>12</v>
          </cell>
          <cell r="AB361" t="str">
            <v>ALU</v>
          </cell>
          <cell r="AC361">
            <v>0</v>
          </cell>
          <cell r="AD361">
            <v>0</v>
          </cell>
          <cell r="AE361" t="str">
            <v/>
          </cell>
          <cell r="AJ361" t="str">
            <v>RD</v>
          </cell>
          <cell r="AL361" t="str">
            <v>GUYED</v>
          </cell>
          <cell r="AM361" t="str">
            <v>Tower</v>
          </cell>
          <cell r="AN361" t="str">
            <v>N</v>
          </cell>
          <cell r="AR361">
            <v>0</v>
          </cell>
          <cell r="AS361">
            <v>0</v>
          </cell>
          <cell r="AX361">
            <v>0</v>
          </cell>
          <cell r="BD361">
            <v>0</v>
          </cell>
          <cell r="BE361">
            <v>1</v>
          </cell>
          <cell r="BF361">
            <v>1</v>
          </cell>
          <cell r="BN361" t="str">
            <v>NA</v>
          </cell>
          <cell r="BO361" t="str">
            <v>Micro</v>
          </cell>
          <cell r="BP361">
            <v>1</v>
          </cell>
          <cell r="BQ361" t="str">
            <v>NA</v>
          </cell>
          <cell r="BU361">
            <v>6.7411222222222218</v>
          </cell>
          <cell r="BV361">
            <v>4791.7933333333322</v>
          </cell>
          <cell r="BY361">
            <v>0</v>
          </cell>
          <cell r="BZ361">
            <v>0</v>
          </cell>
          <cell r="CH361">
            <v>0</v>
          </cell>
          <cell r="CI361">
            <v>0</v>
          </cell>
          <cell r="CJ361">
            <v>5080.6985714285702</v>
          </cell>
          <cell r="CK361">
            <v>2</v>
          </cell>
          <cell r="CL361">
            <v>0</v>
          </cell>
          <cell r="CM361">
            <v>10</v>
          </cell>
          <cell r="CN361">
            <v>8</v>
          </cell>
          <cell r="CO361">
            <v>0</v>
          </cell>
          <cell r="CP361">
            <v>0</v>
          </cell>
          <cell r="CT361" t="str">
            <v>Outdoor</v>
          </cell>
          <cell r="CU361" t="str">
            <v>No</v>
          </cell>
          <cell r="CV361" t="str">
            <v>Macro</v>
          </cell>
          <cell r="CW361" t="str">
            <v>GSM</v>
          </cell>
          <cell r="CX361" t="str">
            <v>Macro</v>
          </cell>
          <cell r="DC361" t="str">
            <v>Coax</v>
          </cell>
          <cell r="DD361" t="str">
            <v>Coax</v>
          </cell>
          <cell r="DL361">
            <v>2</v>
          </cell>
          <cell r="DM361">
            <v>0</v>
          </cell>
          <cell r="DN361">
            <v>0</v>
          </cell>
          <cell r="DO361">
            <v>2</v>
          </cell>
          <cell r="DR361">
            <v>11</v>
          </cell>
          <cell r="DV361">
            <v>0</v>
          </cell>
        </row>
        <row r="362">
          <cell r="A362" t="str">
            <v>Northcentral</v>
          </cell>
          <cell r="B362" t="str">
            <v>IL/WI</v>
          </cell>
          <cell r="F362">
            <v>1</v>
          </cell>
          <cell r="N362" t="str">
            <v>N</v>
          </cell>
          <cell r="O362" t="str">
            <v>No</v>
          </cell>
          <cell r="P362">
            <v>300</v>
          </cell>
          <cell r="Q362" t="str">
            <v>Cabinet</v>
          </cell>
          <cell r="R362">
            <v>0</v>
          </cell>
          <cell r="T362">
            <v>39689</v>
          </cell>
          <cell r="V362">
            <v>850.5</v>
          </cell>
          <cell r="W362">
            <v>6500.5</v>
          </cell>
          <cell r="X362">
            <v>0</v>
          </cell>
          <cell r="Z362">
            <v>12</v>
          </cell>
          <cell r="AB362" t="str">
            <v>ALU</v>
          </cell>
          <cell r="AC362">
            <v>0</v>
          </cell>
          <cell r="AD362">
            <v>0</v>
          </cell>
          <cell r="AE362" t="str">
            <v/>
          </cell>
          <cell r="AJ362" t="str">
            <v>VRD</v>
          </cell>
          <cell r="AL362" t="str">
            <v>GUYED</v>
          </cell>
          <cell r="AM362" t="str">
            <v>Tower</v>
          </cell>
          <cell r="AN362" t="str">
            <v>N</v>
          </cell>
          <cell r="AR362">
            <v>0</v>
          </cell>
          <cell r="AS362">
            <v>0</v>
          </cell>
          <cell r="AX362">
            <v>0</v>
          </cell>
          <cell r="BD362">
            <v>0</v>
          </cell>
          <cell r="BE362">
            <v>1</v>
          </cell>
          <cell r="BF362">
            <v>1</v>
          </cell>
          <cell r="BN362" t="str">
            <v>NA</v>
          </cell>
          <cell r="BO362" t="str">
            <v>Micro</v>
          </cell>
          <cell r="BP362">
            <v>1</v>
          </cell>
          <cell r="BQ362" t="str">
            <v>NA</v>
          </cell>
          <cell r="BU362">
            <v>5.4747194444444442</v>
          </cell>
          <cell r="BV362">
            <v>2159.3342857142857</v>
          </cell>
          <cell r="BY362">
            <v>0</v>
          </cell>
          <cell r="BZ362">
            <v>0</v>
          </cell>
          <cell r="CH362">
            <v>0</v>
          </cell>
          <cell r="CI362">
            <v>0</v>
          </cell>
          <cell r="CJ362">
            <v>2393.9651190476188</v>
          </cell>
          <cell r="CK362">
            <v>2</v>
          </cell>
          <cell r="CL362">
            <v>0</v>
          </cell>
          <cell r="CM362">
            <v>10</v>
          </cell>
          <cell r="CN362">
            <v>8</v>
          </cell>
          <cell r="CO362">
            <v>0</v>
          </cell>
          <cell r="CP362">
            <v>0</v>
          </cell>
          <cell r="CT362" t="str">
            <v>Outdoor</v>
          </cell>
          <cell r="CU362" t="str">
            <v>No</v>
          </cell>
          <cell r="CV362" t="str">
            <v>Macro</v>
          </cell>
          <cell r="CW362" t="str">
            <v>GSM</v>
          </cell>
          <cell r="CX362" t="str">
            <v>Macro</v>
          </cell>
          <cell r="DC362" t="str">
            <v>Coax</v>
          </cell>
          <cell r="DD362" t="str">
            <v>Coax</v>
          </cell>
          <cell r="DL362">
            <v>2</v>
          </cell>
          <cell r="DM362">
            <v>0</v>
          </cell>
          <cell r="DN362">
            <v>0</v>
          </cell>
          <cell r="DO362">
            <v>2</v>
          </cell>
          <cell r="DR362">
            <v>10</v>
          </cell>
          <cell r="DV362">
            <v>0</v>
          </cell>
        </row>
        <row r="363">
          <cell r="A363" t="str">
            <v>Northcentral</v>
          </cell>
          <cell r="B363" t="str">
            <v>IL/WI</v>
          </cell>
          <cell r="F363">
            <v>1</v>
          </cell>
          <cell r="N363" t="str">
            <v>N</v>
          </cell>
          <cell r="O363" t="str">
            <v>No</v>
          </cell>
          <cell r="P363">
            <v>249</v>
          </cell>
          <cell r="Q363" t="str">
            <v>Cabinet</v>
          </cell>
          <cell r="R363">
            <v>0</v>
          </cell>
          <cell r="T363">
            <v>39689</v>
          </cell>
          <cell r="V363">
            <v>1250.5</v>
          </cell>
          <cell r="W363">
            <v>6500.5</v>
          </cell>
          <cell r="X363">
            <v>0</v>
          </cell>
          <cell r="Z363">
            <v>12</v>
          </cell>
          <cell r="AB363" t="str">
            <v>ALU</v>
          </cell>
          <cell r="AC363">
            <v>0</v>
          </cell>
          <cell r="AD363">
            <v>0</v>
          </cell>
          <cell r="AE363" t="str">
            <v/>
          </cell>
          <cell r="AJ363" t="str">
            <v>VRD</v>
          </cell>
          <cell r="AL363" t="str">
            <v>GUYED</v>
          </cell>
          <cell r="AM363" t="str">
            <v>Tower</v>
          </cell>
          <cell r="AN363" t="str">
            <v>N</v>
          </cell>
          <cell r="AR363">
            <v>0</v>
          </cell>
          <cell r="AS363">
            <v>0</v>
          </cell>
          <cell r="AX363">
            <v>0</v>
          </cell>
          <cell r="BD363">
            <v>0</v>
          </cell>
          <cell r="BE363">
            <v>1</v>
          </cell>
          <cell r="BF363">
            <v>1</v>
          </cell>
          <cell r="BN363" t="str">
            <v>NA</v>
          </cell>
          <cell r="BO363" t="str">
            <v>Micro</v>
          </cell>
          <cell r="BP363">
            <v>1</v>
          </cell>
          <cell r="BQ363" t="str">
            <v>NA</v>
          </cell>
          <cell r="BU363">
            <v>21.493308333333331</v>
          </cell>
          <cell r="BV363">
            <v>4405.3638095238093</v>
          </cell>
          <cell r="BY363">
            <v>0</v>
          </cell>
          <cell r="BZ363">
            <v>0</v>
          </cell>
          <cell r="CH363">
            <v>0</v>
          </cell>
          <cell r="CI363">
            <v>0</v>
          </cell>
          <cell r="CJ363">
            <v>5326.5055952380953</v>
          </cell>
          <cell r="CK363">
            <v>2</v>
          </cell>
          <cell r="CL363">
            <v>0</v>
          </cell>
          <cell r="CM363">
            <v>10</v>
          </cell>
          <cell r="CN363">
            <v>8</v>
          </cell>
          <cell r="CO363">
            <v>0</v>
          </cell>
          <cell r="CP363">
            <v>0</v>
          </cell>
          <cell r="CT363" t="str">
            <v>Outdoor</v>
          </cell>
          <cell r="CU363" t="str">
            <v>No</v>
          </cell>
          <cell r="CV363" t="str">
            <v>Macro</v>
          </cell>
          <cell r="CW363" t="str">
            <v>GSM</v>
          </cell>
          <cell r="CX363" t="str">
            <v>Macro</v>
          </cell>
          <cell r="DC363" t="str">
            <v>Coax</v>
          </cell>
          <cell r="DD363" t="str">
            <v>Coax</v>
          </cell>
          <cell r="DL363">
            <v>2</v>
          </cell>
          <cell r="DM363">
            <v>0</v>
          </cell>
          <cell r="DN363">
            <v>0</v>
          </cell>
          <cell r="DO363">
            <v>2</v>
          </cell>
          <cell r="DR363">
            <v>25</v>
          </cell>
          <cell r="DV363">
            <v>0</v>
          </cell>
        </row>
        <row r="364">
          <cell r="A364" t="str">
            <v>Northcentral</v>
          </cell>
          <cell r="B364" t="str">
            <v>IL/WI</v>
          </cell>
          <cell r="F364">
            <v>1</v>
          </cell>
          <cell r="N364" t="str">
            <v>N</v>
          </cell>
          <cell r="O364" t="str">
            <v>No</v>
          </cell>
          <cell r="P364">
            <v>288</v>
          </cell>
          <cell r="Q364" t="str">
            <v>Cabinet</v>
          </cell>
          <cell r="R364">
            <v>0</v>
          </cell>
          <cell r="T364">
            <v>39689</v>
          </cell>
          <cell r="V364">
            <v>850.5</v>
          </cell>
          <cell r="W364">
            <v>6500.5</v>
          </cell>
          <cell r="X364">
            <v>0</v>
          </cell>
          <cell r="Z364">
            <v>24</v>
          </cell>
          <cell r="AB364" t="str">
            <v>ALU</v>
          </cell>
          <cell r="AC364">
            <v>0</v>
          </cell>
          <cell r="AD364">
            <v>0</v>
          </cell>
          <cell r="AE364" t="str">
            <v/>
          </cell>
          <cell r="AJ364" t="str">
            <v>RD</v>
          </cell>
          <cell r="AL364" t="str">
            <v>GUYED</v>
          </cell>
          <cell r="AM364" t="str">
            <v>Tower</v>
          </cell>
          <cell r="AN364" t="str">
            <v>N</v>
          </cell>
          <cell r="AR364">
            <v>0</v>
          </cell>
          <cell r="AS364">
            <v>0</v>
          </cell>
          <cell r="AX364">
            <v>0</v>
          </cell>
          <cell r="BD364">
            <v>0</v>
          </cell>
          <cell r="BE364">
            <v>1</v>
          </cell>
          <cell r="BF364">
            <v>1</v>
          </cell>
          <cell r="BN364" t="str">
            <v>NA</v>
          </cell>
          <cell r="BO364" t="str">
            <v>Micro</v>
          </cell>
          <cell r="BP364">
            <v>1</v>
          </cell>
          <cell r="BQ364" t="str">
            <v>NA</v>
          </cell>
          <cell r="BU364">
            <v>17.25480277777778</v>
          </cell>
          <cell r="BV364">
            <v>3025.3399999999997</v>
          </cell>
          <cell r="BY364">
            <v>0</v>
          </cell>
          <cell r="BZ364">
            <v>0</v>
          </cell>
          <cell r="CH364">
            <v>0</v>
          </cell>
          <cell r="CI364">
            <v>0</v>
          </cell>
          <cell r="CJ364">
            <v>3764.8315476190473</v>
          </cell>
          <cell r="CK364">
            <v>10</v>
          </cell>
          <cell r="CL364">
            <v>0</v>
          </cell>
          <cell r="CM364">
            <v>10</v>
          </cell>
          <cell r="CN364">
            <v>0</v>
          </cell>
          <cell r="CO364">
            <v>0</v>
          </cell>
          <cell r="CP364">
            <v>0</v>
          </cell>
          <cell r="CT364" t="str">
            <v>Outdoor</v>
          </cell>
          <cell r="CU364" t="str">
            <v>No</v>
          </cell>
          <cell r="CV364" t="str">
            <v>Macro</v>
          </cell>
          <cell r="CW364" t="str">
            <v>GSM</v>
          </cell>
          <cell r="CX364" t="str">
            <v>Macro</v>
          </cell>
          <cell r="DC364" t="str">
            <v>Coax</v>
          </cell>
          <cell r="DD364" t="str">
            <v>Coax</v>
          </cell>
          <cell r="DL364">
            <v>2</v>
          </cell>
          <cell r="DM364">
            <v>0</v>
          </cell>
          <cell r="DN364">
            <v>0</v>
          </cell>
          <cell r="DO364">
            <v>2</v>
          </cell>
          <cell r="DR364">
            <v>21</v>
          </cell>
          <cell r="DV364">
            <v>0</v>
          </cell>
        </row>
        <row r="365">
          <cell r="A365" t="str">
            <v>Northcentral</v>
          </cell>
          <cell r="B365" t="str">
            <v>IL/WI</v>
          </cell>
          <cell r="F365">
            <v>1</v>
          </cell>
          <cell r="N365" t="str">
            <v>N</v>
          </cell>
          <cell r="O365" t="str">
            <v>No</v>
          </cell>
          <cell r="P365">
            <v>250</v>
          </cell>
          <cell r="Q365" t="str">
            <v>Cabinet</v>
          </cell>
          <cell r="R365">
            <v>0</v>
          </cell>
          <cell r="T365">
            <v>39689</v>
          </cell>
          <cell r="V365">
            <v>850.5</v>
          </cell>
          <cell r="W365">
            <v>6500.5</v>
          </cell>
          <cell r="X365">
            <v>0</v>
          </cell>
          <cell r="Z365">
            <v>12</v>
          </cell>
          <cell r="AB365" t="str">
            <v>ALU</v>
          </cell>
          <cell r="AC365">
            <v>0</v>
          </cell>
          <cell r="AD365">
            <v>0</v>
          </cell>
          <cell r="AE365" t="str">
            <v/>
          </cell>
          <cell r="AJ365" t="str">
            <v>VRD</v>
          </cell>
          <cell r="AL365" t="str">
            <v>GUYED</v>
          </cell>
          <cell r="AM365" t="str">
            <v>Tower</v>
          </cell>
          <cell r="AN365" t="str">
            <v>N</v>
          </cell>
          <cell r="AR365">
            <v>0</v>
          </cell>
          <cell r="AS365">
            <v>0</v>
          </cell>
          <cell r="AX365">
            <v>0</v>
          </cell>
          <cell r="BD365">
            <v>0</v>
          </cell>
          <cell r="BE365">
            <v>1</v>
          </cell>
          <cell r="BF365">
            <v>1</v>
          </cell>
          <cell r="BN365" t="str">
            <v>NA</v>
          </cell>
          <cell r="BO365" t="str">
            <v>Micro</v>
          </cell>
          <cell r="BP365">
            <v>1</v>
          </cell>
          <cell r="BQ365" t="str">
            <v>NA</v>
          </cell>
          <cell r="BU365">
            <v>5.5253499999999995</v>
          </cell>
          <cell r="BV365">
            <v>4572.3990476190475</v>
          </cell>
          <cell r="BY365">
            <v>0</v>
          </cell>
          <cell r="BZ365">
            <v>0</v>
          </cell>
          <cell r="CH365">
            <v>0</v>
          </cell>
          <cell r="CI365">
            <v>0</v>
          </cell>
          <cell r="CJ365">
            <v>4809.1997619047615</v>
          </cell>
          <cell r="CK365">
            <v>2</v>
          </cell>
          <cell r="CL365">
            <v>0</v>
          </cell>
          <cell r="CM365">
            <v>10</v>
          </cell>
          <cell r="CN365">
            <v>8</v>
          </cell>
          <cell r="CO365">
            <v>0</v>
          </cell>
          <cell r="CP365">
            <v>0</v>
          </cell>
          <cell r="CT365" t="str">
            <v>Outdoor</v>
          </cell>
          <cell r="CU365" t="str">
            <v>No</v>
          </cell>
          <cell r="CV365" t="str">
            <v>Macro</v>
          </cell>
          <cell r="CW365" t="str">
            <v>GSM</v>
          </cell>
          <cell r="CX365" t="str">
            <v>Macro</v>
          </cell>
          <cell r="DC365" t="str">
            <v>Coax</v>
          </cell>
          <cell r="DD365" t="str">
            <v>Coax</v>
          </cell>
          <cell r="DL365">
            <v>2</v>
          </cell>
          <cell r="DM365">
            <v>0</v>
          </cell>
          <cell r="DN365">
            <v>0</v>
          </cell>
          <cell r="DO365">
            <v>2</v>
          </cell>
          <cell r="DR365">
            <v>10</v>
          </cell>
          <cell r="DV365">
            <v>0</v>
          </cell>
        </row>
        <row r="366">
          <cell r="A366" t="str">
            <v>Northcentral</v>
          </cell>
          <cell r="B366" t="str">
            <v>IL/WI</v>
          </cell>
          <cell r="F366">
            <v>1</v>
          </cell>
          <cell r="N366" t="str">
            <v>N</v>
          </cell>
          <cell r="O366" t="str">
            <v>No</v>
          </cell>
          <cell r="P366">
            <v>300</v>
          </cell>
          <cell r="Q366" t="str">
            <v>Cabinet</v>
          </cell>
          <cell r="R366">
            <v>0</v>
          </cell>
          <cell r="T366">
            <v>39689</v>
          </cell>
          <cell r="V366">
            <v>1250.5</v>
          </cell>
          <cell r="W366">
            <v>5500.5</v>
          </cell>
          <cell r="X366">
            <v>0</v>
          </cell>
          <cell r="Z366">
            <v>12</v>
          </cell>
          <cell r="AB366" t="str">
            <v>ALU</v>
          </cell>
          <cell r="AC366">
            <v>0</v>
          </cell>
          <cell r="AD366">
            <v>0</v>
          </cell>
          <cell r="AE366" t="str">
            <v/>
          </cell>
          <cell r="AJ366" t="str">
            <v>VRD</v>
          </cell>
          <cell r="AL366" t="str">
            <v>GUYED</v>
          </cell>
          <cell r="AM366" t="str">
            <v>Tower</v>
          </cell>
          <cell r="AN366" t="str">
            <v>N</v>
          </cell>
          <cell r="AR366">
            <v>0</v>
          </cell>
          <cell r="AS366">
            <v>0</v>
          </cell>
          <cell r="AX366">
            <v>0</v>
          </cell>
          <cell r="BD366">
            <v>0</v>
          </cell>
          <cell r="BE366">
            <v>1</v>
          </cell>
          <cell r="BF366">
            <v>1</v>
          </cell>
          <cell r="BN366" t="str">
            <v>NA</v>
          </cell>
          <cell r="BO366" t="str">
            <v>Micro</v>
          </cell>
          <cell r="BP366">
            <v>1</v>
          </cell>
          <cell r="BQ366" t="str">
            <v>NA</v>
          </cell>
          <cell r="BU366">
            <v>3.670666666666667</v>
          </cell>
          <cell r="BV366">
            <v>1284.8590476190475</v>
          </cell>
          <cell r="BY366">
            <v>0</v>
          </cell>
          <cell r="BZ366">
            <v>0</v>
          </cell>
          <cell r="CH366">
            <v>0</v>
          </cell>
          <cell r="CI366">
            <v>0</v>
          </cell>
          <cell r="CJ366">
            <v>1442.1733333333332</v>
          </cell>
          <cell r="CK366">
            <v>2</v>
          </cell>
          <cell r="CL366">
            <v>0</v>
          </cell>
          <cell r="CM366">
            <v>10</v>
          </cell>
          <cell r="CN366">
            <v>8</v>
          </cell>
          <cell r="CO366">
            <v>0</v>
          </cell>
          <cell r="CP366">
            <v>0</v>
          </cell>
          <cell r="CT366" t="str">
            <v>Outdoor</v>
          </cell>
          <cell r="CU366" t="str">
            <v>No</v>
          </cell>
          <cell r="CV366" t="str">
            <v>Macro</v>
          </cell>
          <cell r="CW366" t="str">
            <v>GSM</v>
          </cell>
          <cell r="CX366" t="str">
            <v>Macro</v>
          </cell>
          <cell r="DC366" t="str">
            <v>Coax</v>
          </cell>
          <cell r="DD366" t="str">
            <v>Coax</v>
          </cell>
          <cell r="DL366">
            <v>2</v>
          </cell>
          <cell r="DM366">
            <v>0</v>
          </cell>
          <cell r="DN366">
            <v>0</v>
          </cell>
          <cell r="DO366">
            <v>2</v>
          </cell>
          <cell r="DR366">
            <v>8</v>
          </cell>
          <cell r="DV366">
            <v>0</v>
          </cell>
        </row>
        <row r="367">
          <cell r="A367" t="str">
            <v>Northcentral</v>
          </cell>
          <cell r="B367" t="str">
            <v>IL/WI</v>
          </cell>
          <cell r="F367">
            <v>1</v>
          </cell>
          <cell r="N367" t="str">
            <v>N</v>
          </cell>
          <cell r="O367" t="str">
            <v>No</v>
          </cell>
          <cell r="P367">
            <v>300</v>
          </cell>
          <cell r="Q367" t="str">
            <v>Cabinet</v>
          </cell>
          <cell r="R367">
            <v>0</v>
          </cell>
          <cell r="T367">
            <v>39689</v>
          </cell>
          <cell r="V367">
            <v>1250.5</v>
          </cell>
          <cell r="W367">
            <v>5500.5</v>
          </cell>
          <cell r="X367">
            <v>0</v>
          </cell>
          <cell r="Z367">
            <v>12</v>
          </cell>
          <cell r="AB367" t="str">
            <v>ALU</v>
          </cell>
          <cell r="AC367">
            <v>0</v>
          </cell>
          <cell r="AD367">
            <v>0</v>
          </cell>
          <cell r="AE367" t="str">
            <v/>
          </cell>
          <cell r="AJ367" t="str">
            <v>VRD</v>
          </cell>
          <cell r="AL367" t="str">
            <v>GUYED</v>
          </cell>
          <cell r="AM367" t="str">
            <v>Tower</v>
          </cell>
          <cell r="AN367" t="str">
            <v>N</v>
          </cell>
          <cell r="AR367">
            <v>0</v>
          </cell>
          <cell r="AS367">
            <v>0</v>
          </cell>
          <cell r="AX367">
            <v>0</v>
          </cell>
          <cell r="BD367">
            <v>0</v>
          </cell>
          <cell r="BE367">
            <v>1</v>
          </cell>
          <cell r="BF367">
            <v>1</v>
          </cell>
          <cell r="BN367" t="str">
            <v>NA</v>
          </cell>
          <cell r="BO367" t="str">
            <v>Micro</v>
          </cell>
          <cell r="BP367">
            <v>1</v>
          </cell>
          <cell r="BQ367" t="str">
            <v>NA</v>
          </cell>
          <cell r="BU367">
            <v>5.333966666666667</v>
          </cell>
          <cell r="BV367">
            <v>1101.2952380952381</v>
          </cell>
          <cell r="BY367">
            <v>0</v>
          </cell>
          <cell r="BZ367">
            <v>0</v>
          </cell>
          <cell r="CH367">
            <v>0</v>
          </cell>
          <cell r="CI367">
            <v>0</v>
          </cell>
          <cell r="CJ367">
            <v>1329.8938095238095</v>
          </cell>
          <cell r="CK367">
            <v>2</v>
          </cell>
          <cell r="CL367">
            <v>0</v>
          </cell>
          <cell r="CM367">
            <v>10</v>
          </cell>
          <cell r="CN367">
            <v>8</v>
          </cell>
          <cell r="CO367">
            <v>0</v>
          </cell>
          <cell r="CP367">
            <v>0</v>
          </cell>
          <cell r="CT367" t="str">
            <v>Outdoor</v>
          </cell>
          <cell r="CU367" t="str">
            <v>No</v>
          </cell>
          <cell r="CV367" t="str">
            <v>Macro</v>
          </cell>
          <cell r="CW367" t="str">
            <v>GSM</v>
          </cell>
          <cell r="CX367" t="str">
            <v>Macro</v>
          </cell>
          <cell r="DC367" t="str">
            <v>Coax</v>
          </cell>
          <cell r="DD367" t="str">
            <v>Coax</v>
          </cell>
          <cell r="DL367">
            <v>2</v>
          </cell>
          <cell r="DM367">
            <v>0</v>
          </cell>
          <cell r="DN367">
            <v>0</v>
          </cell>
          <cell r="DO367">
            <v>2</v>
          </cell>
          <cell r="DR367">
            <v>10</v>
          </cell>
          <cell r="DV367">
            <v>0</v>
          </cell>
        </row>
        <row r="368">
          <cell r="A368" t="str">
            <v>Northcentral</v>
          </cell>
          <cell r="B368" t="str">
            <v>IL/WI</v>
          </cell>
          <cell r="F368">
            <v>1</v>
          </cell>
          <cell r="N368" t="str">
            <v>N</v>
          </cell>
          <cell r="O368" t="str">
            <v>No</v>
          </cell>
          <cell r="P368">
            <v>177</v>
          </cell>
          <cell r="Q368" t="str">
            <v>Cabinet</v>
          </cell>
          <cell r="R368">
            <v>0</v>
          </cell>
          <cell r="T368">
            <v>39689</v>
          </cell>
          <cell r="V368">
            <v>850.5</v>
          </cell>
          <cell r="W368">
            <v>6500.5</v>
          </cell>
          <cell r="X368">
            <v>0</v>
          </cell>
          <cell r="Z368">
            <v>12</v>
          </cell>
          <cell r="AB368" t="str">
            <v>ALU</v>
          </cell>
          <cell r="AC368">
            <v>0</v>
          </cell>
          <cell r="AD368">
            <v>0</v>
          </cell>
          <cell r="AE368" t="str">
            <v/>
          </cell>
          <cell r="AJ368" t="str">
            <v>SD</v>
          </cell>
          <cell r="AL368" t="str">
            <v>WATER TANK</v>
          </cell>
          <cell r="AM368" t="str">
            <v>Tower</v>
          </cell>
          <cell r="AN368" t="str">
            <v>N</v>
          </cell>
          <cell r="AR368">
            <v>0</v>
          </cell>
          <cell r="AS368">
            <v>0</v>
          </cell>
          <cell r="AX368">
            <v>0</v>
          </cell>
          <cell r="BD368">
            <v>0</v>
          </cell>
          <cell r="BE368">
            <v>1</v>
          </cell>
          <cell r="BF368">
            <v>1</v>
          </cell>
          <cell r="BN368" t="str">
            <v>NA</v>
          </cell>
          <cell r="BO368" t="str">
            <v>Micro</v>
          </cell>
          <cell r="BP368">
            <v>1</v>
          </cell>
          <cell r="BQ368" t="str">
            <v>NA</v>
          </cell>
          <cell r="BU368">
            <v>25.173311111111111</v>
          </cell>
          <cell r="BV368">
            <v>4461.8704761904764</v>
          </cell>
          <cell r="BY368">
            <v>0</v>
          </cell>
          <cell r="BZ368">
            <v>0</v>
          </cell>
          <cell r="CH368">
            <v>0</v>
          </cell>
          <cell r="CI368">
            <v>0</v>
          </cell>
          <cell r="CJ368">
            <v>5540.7266666666674</v>
          </cell>
          <cell r="CK368">
            <v>2</v>
          </cell>
          <cell r="CL368">
            <v>0</v>
          </cell>
          <cell r="CM368">
            <v>10</v>
          </cell>
          <cell r="CN368">
            <v>8</v>
          </cell>
          <cell r="CO368">
            <v>0</v>
          </cell>
          <cell r="CP368">
            <v>0</v>
          </cell>
          <cell r="CT368" t="str">
            <v>Outdoor</v>
          </cell>
          <cell r="CU368" t="str">
            <v>No</v>
          </cell>
          <cell r="CV368" t="str">
            <v>Macro</v>
          </cell>
          <cell r="CW368" t="str">
            <v>GSM</v>
          </cell>
          <cell r="CX368" t="str">
            <v>Macro</v>
          </cell>
          <cell r="DC368" t="str">
            <v>Coax</v>
          </cell>
          <cell r="DD368" t="str">
            <v>Coax</v>
          </cell>
          <cell r="DL368">
            <v>2</v>
          </cell>
          <cell r="DM368">
            <v>0</v>
          </cell>
          <cell r="DN368">
            <v>0</v>
          </cell>
          <cell r="DO368">
            <v>2</v>
          </cell>
          <cell r="DR368">
            <v>27</v>
          </cell>
          <cell r="DV368">
            <v>0</v>
          </cell>
        </row>
        <row r="369">
          <cell r="A369" t="str">
            <v>Northcentral</v>
          </cell>
          <cell r="B369" t="str">
            <v>IL/WI</v>
          </cell>
          <cell r="F369">
            <v>1</v>
          </cell>
          <cell r="N369" t="str">
            <v>N</v>
          </cell>
          <cell r="O369" t="str">
            <v>No</v>
          </cell>
          <cell r="P369">
            <v>145</v>
          </cell>
          <cell r="Q369" t="str">
            <v>Cabinet</v>
          </cell>
          <cell r="R369">
            <v>0</v>
          </cell>
          <cell r="T369">
            <v>39689</v>
          </cell>
          <cell r="V369">
            <v>850.5</v>
          </cell>
          <cell r="W369">
            <v>6500.5</v>
          </cell>
          <cell r="X369">
            <v>0</v>
          </cell>
          <cell r="Z369">
            <v>12</v>
          </cell>
          <cell r="AB369" t="str">
            <v>ALU</v>
          </cell>
          <cell r="AC369">
            <v>0</v>
          </cell>
          <cell r="AD369">
            <v>0</v>
          </cell>
          <cell r="AE369" t="str">
            <v/>
          </cell>
          <cell r="AJ369" t="str">
            <v>RD</v>
          </cell>
          <cell r="AL369" t="str">
            <v>WATER TANK</v>
          </cell>
          <cell r="AM369" t="str">
            <v>Tower</v>
          </cell>
          <cell r="AN369" t="str">
            <v>N</v>
          </cell>
          <cell r="AR369">
            <v>0</v>
          </cell>
          <cell r="AS369">
            <v>0</v>
          </cell>
          <cell r="AX369">
            <v>0</v>
          </cell>
          <cell r="BD369">
            <v>0</v>
          </cell>
          <cell r="BE369">
            <v>1</v>
          </cell>
          <cell r="BF369">
            <v>1</v>
          </cell>
          <cell r="BN369" t="str">
            <v>NA</v>
          </cell>
          <cell r="BO369" t="str">
            <v>Micro</v>
          </cell>
          <cell r="BP369">
            <v>1</v>
          </cell>
          <cell r="BQ369" t="str">
            <v>NA</v>
          </cell>
          <cell r="BU369">
            <v>106.68125555555557</v>
          </cell>
          <cell r="BV369">
            <v>7689.1647619047608</v>
          </cell>
          <cell r="BY369">
            <v>0</v>
          </cell>
          <cell r="BZ369">
            <v>0</v>
          </cell>
          <cell r="CH369">
            <v>0</v>
          </cell>
          <cell r="CI369">
            <v>0</v>
          </cell>
          <cell r="CJ369">
            <v>12261.21857142857</v>
          </cell>
          <cell r="CK369">
            <v>2</v>
          </cell>
          <cell r="CL369">
            <v>0</v>
          </cell>
          <cell r="CM369">
            <v>10</v>
          </cell>
          <cell r="CN369">
            <v>18</v>
          </cell>
          <cell r="CO369">
            <v>0</v>
          </cell>
          <cell r="CP369">
            <v>0</v>
          </cell>
          <cell r="CT369" t="str">
            <v>Outdoor</v>
          </cell>
          <cell r="CU369" t="str">
            <v>No</v>
          </cell>
          <cell r="CV369" t="str">
            <v>Macro</v>
          </cell>
          <cell r="CW369" t="str">
            <v>GSM</v>
          </cell>
          <cell r="CX369" t="str">
            <v>Macro</v>
          </cell>
          <cell r="DC369" t="str">
            <v>Coax</v>
          </cell>
          <cell r="DD369" t="str">
            <v>Coax</v>
          </cell>
          <cell r="DL369">
            <v>2</v>
          </cell>
          <cell r="DM369">
            <v>0</v>
          </cell>
          <cell r="DN369">
            <v>0</v>
          </cell>
          <cell r="DO369">
            <v>2</v>
          </cell>
          <cell r="DR369">
            <v>88</v>
          </cell>
          <cell r="DV369">
            <v>0</v>
          </cell>
        </row>
        <row r="370">
          <cell r="A370" t="str">
            <v>Northcentral</v>
          </cell>
          <cell r="B370" t="str">
            <v>IL/WI</v>
          </cell>
          <cell r="F370">
            <v>1</v>
          </cell>
          <cell r="N370" t="str">
            <v>N</v>
          </cell>
          <cell r="O370" t="str">
            <v>No</v>
          </cell>
          <cell r="P370">
            <v>300</v>
          </cell>
          <cell r="Q370" t="str">
            <v>Cabinet</v>
          </cell>
          <cell r="R370">
            <v>0</v>
          </cell>
          <cell r="T370">
            <v>39689</v>
          </cell>
          <cell r="V370">
            <v>850.5</v>
          </cell>
          <cell r="W370">
            <v>6500.5</v>
          </cell>
          <cell r="X370">
            <v>0</v>
          </cell>
          <cell r="Z370">
            <v>12</v>
          </cell>
          <cell r="AB370" t="str">
            <v>ALU</v>
          </cell>
          <cell r="AC370">
            <v>0</v>
          </cell>
          <cell r="AD370">
            <v>0</v>
          </cell>
          <cell r="AE370" t="str">
            <v/>
          </cell>
          <cell r="AJ370" t="str">
            <v>RD</v>
          </cell>
          <cell r="AL370" t="str">
            <v>GUYED</v>
          </cell>
          <cell r="AM370" t="str">
            <v>Tower</v>
          </cell>
          <cell r="AN370" t="str">
            <v>N</v>
          </cell>
          <cell r="AR370">
            <v>0</v>
          </cell>
          <cell r="AS370">
            <v>0</v>
          </cell>
          <cell r="AX370">
            <v>0</v>
          </cell>
          <cell r="BD370">
            <v>0</v>
          </cell>
          <cell r="BE370">
            <v>1</v>
          </cell>
          <cell r="BF370">
            <v>1</v>
          </cell>
          <cell r="BN370" t="str">
            <v>NA</v>
          </cell>
          <cell r="BO370" t="str">
            <v>Micro</v>
          </cell>
          <cell r="BP370">
            <v>1</v>
          </cell>
          <cell r="BQ370" t="str">
            <v>NA</v>
          </cell>
          <cell r="BU370">
            <v>14.215088888888889</v>
          </cell>
          <cell r="BV370">
            <v>1551.133333333333</v>
          </cell>
          <cell r="BY370">
            <v>0</v>
          </cell>
          <cell r="BZ370">
            <v>0</v>
          </cell>
          <cell r="CH370">
            <v>0</v>
          </cell>
          <cell r="CI370">
            <v>0</v>
          </cell>
          <cell r="CJ370">
            <v>2160.3514285714282</v>
          </cell>
          <cell r="CK370">
            <v>2</v>
          </cell>
          <cell r="CL370">
            <v>0</v>
          </cell>
          <cell r="CM370">
            <v>10</v>
          </cell>
          <cell r="CN370">
            <v>8</v>
          </cell>
          <cell r="CO370">
            <v>0</v>
          </cell>
          <cell r="CP370">
            <v>0</v>
          </cell>
          <cell r="CT370" t="str">
            <v>Outdoor</v>
          </cell>
          <cell r="CU370" t="str">
            <v>No</v>
          </cell>
          <cell r="CV370" t="str">
            <v>Macro</v>
          </cell>
          <cell r="CW370" t="str">
            <v>GSM</v>
          </cell>
          <cell r="CX370" t="str">
            <v>Macro</v>
          </cell>
          <cell r="DC370" t="str">
            <v>Coax</v>
          </cell>
          <cell r="DD370" t="str">
            <v>Coax</v>
          </cell>
          <cell r="DL370">
            <v>2</v>
          </cell>
          <cell r="DM370">
            <v>0</v>
          </cell>
          <cell r="DN370">
            <v>0</v>
          </cell>
          <cell r="DO370">
            <v>2</v>
          </cell>
          <cell r="DR370">
            <v>17</v>
          </cell>
          <cell r="DV370">
            <v>0</v>
          </cell>
        </row>
        <row r="371">
          <cell r="A371" t="str">
            <v>Northcentral</v>
          </cell>
          <cell r="B371" t="str">
            <v>IL/WI</v>
          </cell>
          <cell r="F371">
            <v>1</v>
          </cell>
          <cell r="N371" t="str">
            <v>N</v>
          </cell>
          <cell r="O371" t="str">
            <v>No</v>
          </cell>
          <cell r="P371">
            <v>200</v>
          </cell>
          <cell r="Q371" t="str">
            <v>Cabinet</v>
          </cell>
          <cell r="R371">
            <v>0</v>
          </cell>
          <cell r="T371">
            <v>39689</v>
          </cell>
          <cell r="V371">
            <v>850.5</v>
          </cell>
          <cell r="W371">
            <v>6500.5</v>
          </cell>
          <cell r="X371">
            <v>0</v>
          </cell>
          <cell r="Z371">
            <v>12</v>
          </cell>
          <cell r="AB371" t="str">
            <v>ALU</v>
          </cell>
          <cell r="AC371">
            <v>0</v>
          </cell>
          <cell r="AD371">
            <v>0</v>
          </cell>
          <cell r="AE371" t="str">
            <v/>
          </cell>
          <cell r="AJ371" t="str">
            <v>RD</v>
          </cell>
          <cell r="AL371" t="str">
            <v>SELF SUPPORT</v>
          </cell>
          <cell r="AM371" t="str">
            <v>Tower</v>
          </cell>
          <cell r="AN371" t="str">
            <v>N</v>
          </cell>
          <cell r="AR371">
            <v>0</v>
          </cell>
          <cell r="AS371">
            <v>0</v>
          </cell>
          <cell r="AX371">
            <v>0</v>
          </cell>
          <cell r="BD371">
            <v>0</v>
          </cell>
          <cell r="BE371">
            <v>1</v>
          </cell>
          <cell r="BF371">
            <v>1</v>
          </cell>
          <cell r="BN371" t="str">
            <v>NA</v>
          </cell>
          <cell r="BO371" t="str">
            <v>Micro</v>
          </cell>
          <cell r="BP371">
            <v>1</v>
          </cell>
          <cell r="BQ371" t="str">
            <v>NA</v>
          </cell>
          <cell r="BU371">
            <v>109.93307222222222</v>
          </cell>
          <cell r="BV371">
            <v>8079.6133333333328</v>
          </cell>
          <cell r="BY371">
            <v>0</v>
          </cell>
          <cell r="BZ371">
            <v>0</v>
          </cell>
          <cell r="CH371">
            <v>0</v>
          </cell>
          <cell r="CI371">
            <v>0</v>
          </cell>
          <cell r="CJ371">
            <v>12791.030714285713</v>
          </cell>
          <cell r="CK371">
            <v>2</v>
          </cell>
          <cell r="CL371">
            <v>0</v>
          </cell>
          <cell r="CM371">
            <v>10</v>
          </cell>
          <cell r="CN371">
            <v>18</v>
          </cell>
          <cell r="CO371">
            <v>0</v>
          </cell>
          <cell r="CP371">
            <v>0</v>
          </cell>
          <cell r="CT371" t="str">
            <v>Outdoor</v>
          </cell>
          <cell r="CU371" t="str">
            <v>No</v>
          </cell>
          <cell r="CV371" t="str">
            <v>Macro</v>
          </cell>
          <cell r="CW371" t="str">
            <v>GSM</v>
          </cell>
          <cell r="CX371" t="str">
            <v>Macro</v>
          </cell>
          <cell r="DC371" t="str">
            <v>Coax</v>
          </cell>
          <cell r="DD371" t="str">
            <v>Coax</v>
          </cell>
          <cell r="DL371">
            <v>2</v>
          </cell>
          <cell r="DM371">
            <v>0</v>
          </cell>
          <cell r="DN371">
            <v>0</v>
          </cell>
          <cell r="DO371">
            <v>2</v>
          </cell>
          <cell r="DR371">
            <v>90</v>
          </cell>
          <cell r="DV371">
            <v>0</v>
          </cell>
        </row>
        <row r="372">
          <cell r="A372" t="str">
            <v>Northcentral</v>
          </cell>
          <cell r="B372" t="str">
            <v>IL/WI</v>
          </cell>
          <cell r="F372">
            <v>1</v>
          </cell>
          <cell r="N372" t="str">
            <v>N</v>
          </cell>
          <cell r="O372" t="str">
            <v>No</v>
          </cell>
          <cell r="P372">
            <v>300</v>
          </cell>
          <cell r="Q372" t="str">
            <v>Cabinet</v>
          </cell>
          <cell r="R372">
            <v>0</v>
          </cell>
          <cell r="T372">
            <v>39689</v>
          </cell>
          <cell r="V372">
            <v>850.5</v>
          </cell>
          <cell r="W372">
            <v>6500.5</v>
          </cell>
          <cell r="X372">
            <v>0</v>
          </cell>
          <cell r="Z372">
            <v>12</v>
          </cell>
          <cell r="AB372" t="str">
            <v>ALU</v>
          </cell>
          <cell r="AC372">
            <v>0</v>
          </cell>
          <cell r="AD372">
            <v>0</v>
          </cell>
          <cell r="AE372" t="str">
            <v/>
          </cell>
          <cell r="AJ372" t="str">
            <v>VRD</v>
          </cell>
          <cell r="AL372" t="str">
            <v>GUYED</v>
          </cell>
          <cell r="AM372" t="str">
            <v>Tower</v>
          </cell>
          <cell r="AN372" t="str">
            <v>N</v>
          </cell>
          <cell r="AR372">
            <v>0</v>
          </cell>
          <cell r="AS372">
            <v>0</v>
          </cell>
          <cell r="AX372">
            <v>0</v>
          </cell>
          <cell r="BD372">
            <v>0</v>
          </cell>
          <cell r="BE372">
            <v>1</v>
          </cell>
          <cell r="BF372">
            <v>1</v>
          </cell>
          <cell r="BN372" t="str">
            <v>NA</v>
          </cell>
          <cell r="BO372" t="str">
            <v>Micro</v>
          </cell>
          <cell r="BP372">
            <v>1</v>
          </cell>
          <cell r="BQ372" t="str">
            <v>NA</v>
          </cell>
          <cell r="BU372">
            <v>5.9296000000000006</v>
          </cell>
          <cell r="BV372">
            <v>3828.9723809523807</v>
          </cell>
          <cell r="BY372">
            <v>0</v>
          </cell>
          <cell r="BZ372">
            <v>0</v>
          </cell>
          <cell r="CH372">
            <v>0</v>
          </cell>
          <cell r="CI372">
            <v>0</v>
          </cell>
          <cell r="CJ372">
            <v>4083.0980952380951</v>
          </cell>
          <cell r="CK372">
            <v>2</v>
          </cell>
          <cell r="CL372">
            <v>0</v>
          </cell>
          <cell r="CM372">
            <v>10</v>
          </cell>
          <cell r="CN372">
            <v>8</v>
          </cell>
          <cell r="CO372">
            <v>0</v>
          </cell>
          <cell r="CP372">
            <v>0</v>
          </cell>
          <cell r="CT372" t="str">
            <v>Outdoor</v>
          </cell>
          <cell r="CU372" t="str">
            <v>No</v>
          </cell>
          <cell r="CV372" t="str">
            <v>Macro</v>
          </cell>
          <cell r="CW372" t="str">
            <v>GSM</v>
          </cell>
          <cell r="CX372" t="str">
            <v>Macro</v>
          </cell>
          <cell r="DC372" t="str">
            <v>Coax</v>
          </cell>
          <cell r="DD372" t="str">
            <v>Coax</v>
          </cell>
          <cell r="DL372">
            <v>2</v>
          </cell>
          <cell r="DM372">
            <v>0</v>
          </cell>
          <cell r="DN372">
            <v>0</v>
          </cell>
          <cell r="DO372">
            <v>2</v>
          </cell>
          <cell r="DR372">
            <v>11</v>
          </cell>
          <cell r="DV372">
            <v>0</v>
          </cell>
        </row>
        <row r="373">
          <cell r="A373" t="str">
            <v>Northcentral</v>
          </cell>
          <cell r="B373" t="str">
            <v>IL/WI</v>
          </cell>
          <cell r="F373">
            <v>1</v>
          </cell>
          <cell r="N373" t="str">
            <v>N</v>
          </cell>
          <cell r="O373" t="str">
            <v>No</v>
          </cell>
          <cell r="P373">
            <v>288</v>
          </cell>
          <cell r="Q373" t="str">
            <v>Cabinet</v>
          </cell>
          <cell r="R373">
            <v>0</v>
          </cell>
          <cell r="T373">
            <v>39689</v>
          </cell>
          <cell r="V373">
            <v>850.5</v>
          </cell>
          <cell r="W373">
            <v>6500.5</v>
          </cell>
          <cell r="X373">
            <v>0</v>
          </cell>
          <cell r="Z373">
            <v>12</v>
          </cell>
          <cell r="AB373" t="str">
            <v>ALU</v>
          </cell>
          <cell r="AC373">
            <v>0</v>
          </cell>
          <cell r="AD373">
            <v>0</v>
          </cell>
          <cell r="AE373" t="str">
            <v/>
          </cell>
          <cell r="AJ373" t="str">
            <v>RD</v>
          </cell>
          <cell r="AL373" t="str">
            <v>GUYED</v>
          </cell>
          <cell r="AM373" t="str">
            <v>Tower</v>
          </cell>
          <cell r="AN373" t="str">
            <v>N</v>
          </cell>
          <cell r="AR373">
            <v>0</v>
          </cell>
          <cell r="AS373">
            <v>0</v>
          </cell>
          <cell r="AX373">
            <v>0</v>
          </cell>
          <cell r="BD373">
            <v>0</v>
          </cell>
          <cell r="BE373">
            <v>1</v>
          </cell>
          <cell r="BF373">
            <v>1</v>
          </cell>
          <cell r="BN373" t="str">
            <v>NA</v>
          </cell>
          <cell r="BO373" t="str">
            <v>Micro</v>
          </cell>
          <cell r="BP373">
            <v>1</v>
          </cell>
          <cell r="BQ373" t="str">
            <v>NA</v>
          </cell>
          <cell r="BU373">
            <v>7.4937916666666666</v>
          </cell>
          <cell r="BV373">
            <v>2313.5304761904758</v>
          </cell>
          <cell r="BY373">
            <v>0</v>
          </cell>
          <cell r="BZ373">
            <v>0</v>
          </cell>
          <cell r="CH373">
            <v>0</v>
          </cell>
          <cell r="CI373">
            <v>0</v>
          </cell>
          <cell r="CJ373">
            <v>2634.6929761904757</v>
          </cell>
          <cell r="CK373">
            <v>2</v>
          </cell>
          <cell r="CL373">
            <v>0</v>
          </cell>
          <cell r="CM373">
            <v>10</v>
          </cell>
          <cell r="CN373">
            <v>8</v>
          </cell>
          <cell r="CO373">
            <v>0</v>
          </cell>
          <cell r="CP373">
            <v>0</v>
          </cell>
          <cell r="CT373" t="str">
            <v>Outdoor</v>
          </cell>
          <cell r="CU373" t="str">
            <v>No</v>
          </cell>
          <cell r="CV373" t="str">
            <v>Macro</v>
          </cell>
          <cell r="CW373" t="str">
            <v>GSM</v>
          </cell>
          <cell r="CX373" t="str">
            <v>Macro</v>
          </cell>
          <cell r="DC373" t="str">
            <v>Coax</v>
          </cell>
          <cell r="DD373" t="str">
            <v>Coax</v>
          </cell>
          <cell r="DL373">
            <v>2</v>
          </cell>
          <cell r="DM373">
            <v>0</v>
          </cell>
          <cell r="DN373">
            <v>0</v>
          </cell>
          <cell r="DO373">
            <v>2</v>
          </cell>
          <cell r="DR373">
            <v>12</v>
          </cell>
          <cell r="DV373">
            <v>0</v>
          </cell>
        </row>
        <row r="374">
          <cell r="A374" t="str">
            <v>Northcentral</v>
          </cell>
          <cell r="B374" t="str">
            <v>IL/WI</v>
          </cell>
          <cell r="F374">
            <v>1</v>
          </cell>
          <cell r="N374" t="str">
            <v>N</v>
          </cell>
          <cell r="O374" t="str">
            <v>No</v>
          </cell>
          <cell r="P374">
            <v>300</v>
          </cell>
          <cell r="Q374" t="str">
            <v>Cabinet</v>
          </cell>
          <cell r="R374">
            <v>0</v>
          </cell>
          <cell r="T374">
            <v>39689</v>
          </cell>
          <cell r="V374">
            <v>1250.5</v>
          </cell>
          <cell r="W374">
            <v>6500.5</v>
          </cell>
          <cell r="X374">
            <v>0</v>
          </cell>
          <cell r="Z374">
            <v>12</v>
          </cell>
          <cell r="AB374" t="str">
            <v>ALU</v>
          </cell>
          <cell r="AC374">
            <v>0</v>
          </cell>
          <cell r="AD374">
            <v>0</v>
          </cell>
          <cell r="AE374" t="str">
            <v/>
          </cell>
          <cell r="AJ374" t="str">
            <v>VRD</v>
          </cell>
          <cell r="AL374" t="str">
            <v>GUYED</v>
          </cell>
          <cell r="AM374" t="str">
            <v>Tower</v>
          </cell>
          <cell r="AN374" t="str">
            <v>N</v>
          </cell>
          <cell r="AR374">
            <v>0</v>
          </cell>
          <cell r="AS374">
            <v>0</v>
          </cell>
          <cell r="AX374">
            <v>0</v>
          </cell>
          <cell r="BD374">
            <v>0</v>
          </cell>
          <cell r="BE374">
            <v>1</v>
          </cell>
          <cell r="BF374">
            <v>1</v>
          </cell>
          <cell r="BN374" t="str">
            <v>NA</v>
          </cell>
          <cell r="BO374" t="str">
            <v>Micro</v>
          </cell>
          <cell r="BP374">
            <v>1</v>
          </cell>
          <cell r="BQ374" t="str">
            <v>NA</v>
          </cell>
          <cell r="BU374">
            <v>3.6137277777777781</v>
          </cell>
          <cell r="BV374">
            <v>1548.192380952381</v>
          </cell>
          <cell r="BY374">
            <v>0</v>
          </cell>
          <cell r="BZ374">
            <v>0</v>
          </cell>
          <cell r="CH374">
            <v>0</v>
          </cell>
          <cell r="CI374">
            <v>0</v>
          </cell>
          <cell r="CJ374">
            <v>1703.0664285714286</v>
          </cell>
          <cell r="CK374">
            <v>2</v>
          </cell>
          <cell r="CL374">
            <v>0</v>
          </cell>
          <cell r="CM374">
            <v>10</v>
          </cell>
          <cell r="CN374">
            <v>8</v>
          </cell>
          <cell r="CO374">
            <v>0</v>
          </cell>
          <cell r="CP374">
            <v>0</v>
          </cell>
          <cell r="CT374" t="str">
            <v>Outdoor</v>
          </cell>
          <cell r="CU374" t="str">
            <v>No</v>
          </cell>
          <cell r="CV374" t="str">
            <v>Macro</v>
          </cell>
          <cell r="CW374" t="str">
            <v>GSM</v>
          </cell>
          <cell r="CX374" t="str">
            <v>Macro</v>
          </cell>
          <cell r="DC374" t="str">
            <v>Coax</v>
          </cell>
          <cell r="DD374" t="str">
            <v>Coax</v>
          </cell>
          <cell r="DL374">
            <v>2</v>
          </cell>
          <cell r="DM374">
            <v>0</v>
          </cell>
          <cell r="DN374">
            <v>0</v>
          </cell>
          <cell r="DO374">
            <v>2</v>
          </cell>
          <cell r="DR374">
            <v>8</v>
          </cell>
          <cell r="DV374">
            <v>0</v>
          </cell>
        </row>
        <row r="375">
          <cell r="A375" t="str">
            <v>Northcentral</v>
          </cell>
          <cell r="B375" t="str">
            <v>IL/WI</v>
          </cell>
          <cell r="F375">
            <v>1</v>
          </cell>
          <cell r="N375" t="str">
            <v>N</v>
          </cell>
          <cell r="O375" t="str">
            <v>No</v>
          </cell>
          <cell r="P375">
            <v>250</v>
          </cell>
          <cell r="Q375" t="str">
            <v>Cabinet</v>
          </cell>
          <cell r="R375">
            <v>0</v>
          </cell>
          <cell r="T375">
            <v>39689</v>
          </cell>
          <cell r="V375">
            <v>1250.5</v>
          </cell>
          <cell r="W375">
            <v>6500.5</v>
          </cell>
          <cell r="X375">
            <v>0</v>
          </cell>
          <cell r="Z375">
            <v>12</v>
          </cell>
          <cell r="AB375" t="str">
            <v>ALU</v>
          </cell>
          <cell r="AC375">
            <v>0</v>
          </cell>
          <cell r="AD375">
            <v>0</v>
          </cell>
          <cell r="AE375" t="str">
            <v/>
          </cell>
          <cell r="AJ375" t="str">
            <v>VRD</v>
          </cell>
          <cell r="AL375" t="str">
            <v>GUYED</v>
          </cell>
          <cell r="AM375" t="str">
            <v>Tower</v>
          </cell>
          <cell r="AN375" t="str">
            <v>N</v>
          </cell>
          <cell r="AR375">
            <v>0</v>
          </cell>
          <cell r="AS375">
            <v>0</v>
          </cell>
          <cell r="AX375">
            <v>0</v>
          </cell>
          <cell r="BD375">
            <v>0</v>
          </cell>
          <cell r="BE375">
            <v>1</v>
          </cell>
          <cell r="BF375">
            <v>1</v>
          </cell>
          <cell r="BN375" t="str">
            <v>NA</v>
          </cell>
          <cell r="BO375" t="str">
            <v>Micro</v>
          </cell>
          <cell r="BP375">
            <v>1</v>
          </cell>
          <cell r="BQ375" t="str">
            <v>NA</v>
          </cell>
          <cell r="BU375">
            <v>3.536747222222222</v>
          </cell>
          <cell r="BV375">
            <v>4224.4666666666672</v>
          </cell>
          <cell r="BY375">
            <v>0</v>
          </cell>
          <cell r="BZ375">
            <v>0</v>
          </cell>
          <cell r="CH375">
            <v>0</v>
          </cell>
          <cell r="CI375">
            <v>0</v>
          </cell>
          <cell r="CJ375">
            <v>4376.0415476190483</v>
          </cell>
          <cell r="CK375">
            <v>2</v>
          </cell>
          <cell r="CL375">
            <v>0</v>
          </cell>
          <cell r="CM375">
            <v>10</v>
          </cell>
          <cell r="CN375">
            <v>8</v>
          </cell>
          <cell r="CO375">
            <v>0</v>
          </cell>
          <cell r="CP375">
            <v>0</v>
          </cell>
          <cell r="CT375" t="str">
            <v>Outdoor</v>
          </cell>
          <cell r="CU375" t="str">
            <v>No</v>
          </cell>
          <cell r="CV375" t="str">
            <v>Macro</v>
          </cell>
          <cell r="CW375" t="str">
            <v>GSM</v>
          </cell>
          <cell r="CX375" t="str">
            <v>Macro</v>
          </cell>
          <cell r="DC375" t="str">
            <v>Coax</v>
          </cell>
          <cell r="DD375" t="str">
            <v>Coax</v>
          </cell>
          <cell r="DL375">
            <v>2</v>
          </cell>
          <cell r="DM375">
            <v>0</v>
          </cell>
          <cell r="DN375">
            <v>0</v>
          </cell>
          <cell r="DO375">
            <v>2</v>
          </cell>
          <cell r="DR375">
            <v>8</v>
          </cell>
          <cell r="DV375">
            <v>0</v>
          </cell>
        </row>
        <row r="376">
          <cell r="A376" t="str">
            <v>Northcentral</v>
          </cell>
          <cell r="B376" t="str">
            <v>IL/WI</v>
          </cell>
          <cell r="F376">
            <v>1</v>
          </cell>
          <cell r="N376" t="str">
            <v>N</v>
          </cell>
          <cell r="O376" t="str">
            <v>No</v>
          </cell>
          <cell r="P376">
            <v>250</v>
          </cell>
          <cell r="Q376" t="str">
            <v>Cabinet</v>
          </cell>
          <cell r="R376">
            <v>0</v>
          </cell>
          <cell r="T376">
            <v>39812</v>
          </cell>
          <cell r="V376">
            <v>850.5</v>
          </cell>
          <cell r="W376">
            <v>6500.5</v>
          </cell>
          <cell r="X376">
            <v>0</v>
          </cell>
          <cell r="Z376">
            <v>24</v>
          </cell>
          <cell r="AB376" t="str">
            <v>ALU</v>
          </cell>
          <cell r="AC376">
            <v>0</v>
          </cell>
          <cell r="AD376">
            <v>0</v>
          </cell>
          <cell r="AE376" t="str">
            <v/>
          </cell>
          <cell r="AJ376" t="str">
            <v>VRD</v>
          </cell>
          <cell r="AL376" t="str">
            <v>SELF SUPPORT</v>
          </cell>
          <cell r="AM376" t="str">
            <v>Tower</v>
          </cell>
          <cell r="AN376" t="str">
            <v>N</v>
          </cell>
          <cell r="AR376">
            <v>0</v>
          </cell>
          <cell r="AS376">
            <v>0</v>
          </cell>
          <cell r="AX376">
            <v>0</v>
          </cell>
          <cell r="BD376">
            <v>0</v>
          </cell>
          <cell r="BE376">
            <v>1</v>
          </cell>
          <cell r="BF376">
            <v>1</v>
          </cell>
          <cell r="BN376" t="str">
            <v>NA</v>
          </cell>
          <cell r="BO376" t="str">
            <v>Micro</v>
          </cell>
          <cell r="BP376">
            <v>1</v>
          </cell>
          <cell r="BQ376" t="str">
            <v>NA</v>
          </cell>
          <cell r="BU376">
            <v>31.222605555555553</v>
          </cell>
          <cell r="BV376">
            <v>4488.0857142857139</v>
          </cell>
          <cell r="BY376">
            <v>0</v>
          </cell>
          <cell r="BZ376">
            <v>0</v>
          </cell>
          <cell r="CH376">
            <v>0</v>
          </cell>
          <cell r="CI376">
            <v>0</v>
          </cell>
          <cell r="CJ376">
            <v>5826.1973809523806</v>
          </cell>
          <cell r="CK376">
            <v>10</v>
          </cell>
          <cell r="CL376">
            <v>0</v>
          </cell>
          <cell r="CM376">
            <v>10</v>
          </cell>
          <cell r="CN376">
            <v>0</v>
          </cell>
          <cell r="CO376">
            <v>0</v>
          </cell>
          <cell r="CP376">
            <v>0</v>
          </cell>
          <cell r="CT376" t="str">
            <v>Outdoor</v>
          </cell>
          <cell r="CU376" t="str">
            <v>No</v>
          </cell>
          <cell r="CV376" t="str">
            <v>Macro</v>
          </cell>
          <cell r="CW376" t="str">
            <v>GSM</v>
          </cell>
          <cell r="CX376" t="str">
            <v>Macro</v>
          </cell>
          <cell r="DC376" t="str">
            <v>Coax</v>
          </cell>
          <cell r="DD376" t="str">
            <v>Coax</v>
          </cell>
          <cell r="DL376">
            <v>2</v>
          </cell>
          <cell r="DM376">
            <v>0</v>
          </cell>
          <cell r="DN376">
            <v>0</v>
          </cell>
          <cell r="DO376">
            <v>2</v>
          </cell>
          <cell r="DR376">
            <v>31</v>
          </cell>
          <cell r="DV376">
            <v>0</v>
          </cell>
        </row>
        <row r="377">
          <cell r="A377" t="str">
            <v>Northcentral</v>
          </cell>
          <cell r="B377" t="str">
            <v>IL/WI</v>
          </cell>
          <cell r="F377">
            <v>1</v>
          </cell>
          <cell r="N377" t="str">
            <v>N</v>
          </cell>
          <cell r="O377" t="str">
            <v>No</v>
          </cell>
          <cell r="P377">
            <v>250</v>
          </cell>
          <cell r="Q377" t="str">
            <v>Cabinet</v>
          </cell>
          <cell r="R377">
            <v>0</v>
          </cell>
          <cell r="T377">
            <v>39813</v>
          </cell>
          <cell r="V377">
            <v>850.5</v>
          </cell>
          <cell r="W377">
            <v>6500.5</v>
          </cell>
          <cell r="X377">
            <v>0</v>
          </cell>
          <cell r="Z377">
            <v>24</v>
          </cell>
          <cell r="AB377" t="str">
            <v>ALU</v>
          </cell>
          <cell r="AC377">
            <v>0</v>
          </cell>
          <cell r="AD377">
            <v>0</v>
          </cell>
          <cell r="AE377" t="str">
            <v/>
          </cell>
          <cell r="AJ377" t="str">
            <v>RD</v>
          </cell>
          <cell r="AL377" t="str">
            <v>SELF SUPPORT</v>
          </cell>
          <cell r="AM377" t="str">
            <v>Tower</v>
          </cell>
          <cell r="AN377" t="str">
            <v>N</v>
          </cell>
          <cell r="AR377">
            <v>0</v>
          </cell>
          <cell r="AS377">
            <v>0</v>
          </cell>
          <cell r="AX377">
            <v>0</v>
          </cell>
          <cell r="BD377">
            <v>0</v>
          </cell>
          <cell r="BE377">
            <v>1</v>
          </cell>
          <cell r="BF377">
            <v>1</v>
          </cell>
          <cell r="BN377" t="str">
            <v>NA</v>
          </cell>
          <cell r="BO377" t="str">
            <v>Micro</v>
          </cell>
          <cell r="BP377">
            <v>1</v>
          </cell>
          <cell r="BQ377" t="str">
            <v>NA</v>
          </cell>
          <cell r="BU377">
            <v>22.516941666666668</v>
          </cell>
          <cell r="BV377">
            <v>3268.9790476190474</v>
          </cell>
          <cell r="BY377">
            <v>0</v>
          </cell>
          <cell r="BZ377">
            <v>0</v>
          </cell>
          <cell r="CH377">
            <v>0</v>
          </cell>
          <cell r="CI377">
            <v>0</v>
          </cell>
          <cell r="CJ377">
            <v>4233.9908333333333</v>
          </cell>
          <cell r="CK377">
            <v>10</v>
          </cell>
          <cell r="CL377">
            <v>0</v>
          </cell>
          <cell r="CM377">
            <v>10</v>
          </cell>
          <cell r="CN377">
            <v>0</v>
          </cell>
          <cell r="CO377">
            <v>0</v>
          </cell>
          <cell r="CP377">
            <v>0</v>
          </cell>
          <cell r="CT377" t="str">
            <v>Outdoor</v>
          </cell>
          <cell r="CU377" t="str">
            <v>No</v>
          </cell>
          <cell r="CV377" t="str">
            <v>Macro</v>
          </cell>
          <cell r="CW377" t="str">
            <v>GSM</v>
          </cell>
          <cell r="CX377" t="str">
            <v>Macro</v>
          </cell>
          <cell r="DC377" t="str">
            <v>Coax</v>
          </cell>
          <cell r="DD377" t="str">
            <v>Coax</v>
          </cell>
          <cell r="DL377">
            <v>2</v>
          </cell>
          <cell r="DM377">
            <v>0</v>
          </cell>
          <cell r="DN377">
            <v>0</v>
          </cell>
          <cell r="DO377">
            <v>2</v>
          </cell>
          <cell r="DR377">
            <v>25</v>
          </cell>
          <cell r="DV377">
            <v>0</v>
          </cell>
        </row>
        <row r="378">
          <cell r="A378" t="str">
            <v>Northcentral</v>
          </cell>
          <cell r="B378" t="str">
            <v>IL/WI</v>
          </cell>
          <cell r="F378">
            <v>1</v>
          </cell>
          <cell r="N378" t="str">
            <v>Y</v>
          </cell>
          <cell r="O378" t="str">
            <v>Yes</v>
          </cell>
          <cell r="P378">
            <v>250</v>
          </cell>
          <cell r="Q378" t="str">
            <v>Cabinet</v>
          </cell>
          <cell r="R378">
            <v>0</v>
          </cell>
          <cell r="T378">
            <v>39994</v>
          </cell>
          <cell r="V378">
            <v>850.5</v>
          </cell>
          <cell r="W378">
            <v>5500.5</v>
          </cell>
          <cell r="X378">
            <v>0</v>
          </cell>
          <cell r="Z378">
            <v>0</v>
          </cell>
          <cell r="AB378" t="str">
            <v>ALU</v>
          </cell>
          <cell r="AC378">
            <v>0</v>
          </cell>
          <cell r="AD378">
            <v>0</v>
          </cell>
          <cell r="AE378" t="str">
            <v/>
          </cell>
          <cell r="AJ378" t="str">
            <v>RD</v>
          </cell>
          <cell r="AL378" t="str">
            <v>SELF SUPPORT</v>
          </cell>
          <cell r="AM378" t="str">
            <v>Tower</v>
          </cell>
          <cell r="AN378" t="str">
            <v>N</v>
          </cell>
          <cell r="AR378">
            <v>0</v>
          </cell>
          <cell r="AS378">
            <v>0</v>
          </cell>
          <cell r="AX378">
            <v>0</v>
          </cell>
          <cell r="BD378">
            <v>0</v>
          </cell>
          <cell r="BE378">
            <v>1</v>
          </cell>
          <cell r="BF378">
            <v>1</v>
          </cell>
          <cell r="BN378" t="str">
            <v>NA</v>
          </cell>
          <cell r="BO378" t="str">
            <v>Micro</v>
          </cell>
          <cell r="BP378">
            <v>1</v>
          </cell>
          <cell r="BQ378" t="str">
            <v>NA</v>
          </cell>
          <cell r="BU378">
            <v>61.272619444444445</v>
          </cell>
          <cell r="BV378">
            <v>5963.6942857142849</v>
          </cell>
          <cell r="BY378">
            <v>0</v>
          </cell>
          <cell r="BZ378">
            <v>0</v>
          </cell>
          <cell r="CH378">
            <v>0</v>
          </cell>
          <cell r="CI378">
            <v>0</v>
          </cell>
          <cell r="CJ378">
            <v>8589.663690476189</v>
          </cell>
          <cell r="CK378">
            <v>0</v>
          </cell>
          <cell r="CL378">
            <v>0</v>
          </cell>
          <cell r="CM378">
            <v>0</v>
          </cell>
          <cell r="CN378">
            <v>10</v>
          </cell>
          <cell r="CO378">
            <v>0</v>
          </cell>
          <cell r="CP378">
            <v>10</v>
          </cell>
          <cell r="CT378" t="str">
            <v>Outdoor</v>
          </cell>
          <cell r="CU378" t="str">
            <v>Yes</v>
          </cell>
          <cell r="CV378" t="str">
            <v>Macro</v>
          </cell>
          <cell r="CW378" t="str">
            <v>GSM</v>
          </cell>
          <cell r="CX378" t="str">
            <v>Macro</v>
          </cell>
          <cell r="DC378" t="str">
            <v>Coax</v>
          </cell>
          <cell r="DD378" t="str">
            <v>Coax</v>
          </cell>
          <cell r="DL378">
            <v>2</v>
          </cell>
          <cell r="DM378">
            <v>0</v>
          </cell>
          <cell r="DN378">
            <v>0</v>
          </cell>
          <cell r="DO378">
            <v>2</v>
          </cell>
          <cell r="DR378">
            <v>54</v>
          </cell>
          <cell r="DV378">
            <v>0</v>
          </cell>
        </row>
        <row r="379">
          <cell r="A379" t="str">
            <v>Northcentral</v>
          </cell>
          <cell r="B379" t="str">
            <v>IL/WI</v>
          </cell>
          <cell r="F379">
            <v>1</v>
          </cell>
          <cell r="N379" t="str">
            <v>N</v>
          </cell>
          <cell r="O379" t="str">
            <v>No</v>
          </cell>
          <cell r="P379">
            <v>250</v>
          </cell>
          <cell r="Q379" t="str">
            <v>Cabinet</v>
          </cell>
          <cell r="R379">
            <v>0</v>
          </cell>
          <cell r="T379">
            <v>39813</v>
          </cell>
          <cell r="V379">
            <v>1250.5</v>
          </cell>
          <cell r="W379">
            <v>5500.5</v>
          </cell>
          <cell r="X379">
            <v>25</v>
          </cell>
          <cell r="Z379">
            <v>12</v>
          </cell>
          <cell r="AB379" t="str">
            <v>ALU</v>
          </cell>
          <cell r="AC379">
            <v>0</v>
          </cell>
          <cell r="AD379">
            <v>0</v>
          </cell>
          <cell r="AE379" t="str">
            <v/>
          </cell>
          <cell r="AJ379" t="str">
            <v>RD</v>
          </cell>
          <cell r="AL379" t="str">
            <v>SELF SUPPORT</v>
          </cell>
          <cell r="AM379" t="str">
            <v>Tower</v>
          </cell>
          <cell r="AN379" t="str">
            <v>N</v>
          </cell>
          <cell r="AR379">
            <v>0</v>
          </cell>
          <cell r="AS379">
            <v>0</v>
          </cell>
          <cell r="AX379">
            <v>0</v>
          </cell>
          <cell r="BD379">
            <v>0</v>
          </cell>
          <cell r="BE379">
            <v>1</v>
          </cell>
          <cell r="BF379">
            <v>1</v>
          </cell>
          <cell r="BN379" t="str">
            <v>NA</v>
          </cell>
          <cell r="BO379" t="str">
            <v>Micro</v>
          </cell>
          <cell r="BP379">
            <v>1</v>
          </cell>
          <cell r="BQ379" t="str">
            <v>NA</v>
          </cell>
          <cell r="BU379">
            <v>36.068652777777778</v>
          </cell>
          <cell r="BV379">
            <v>2642.3266666666664</v>
          </cell>
          <cell r="BY379">
            <v>0</v>
          </cell>
          <cell r="BZ379">
            <v>0</v>
          </cell>
          <cell r="CH379">
            <v>0</v>
          </cell>
          <cell r="CI379">
            <v>0</v>
          </cell>
          <cell r="CJ379">
            <v>4188.1260714285709</v>
          </cell>
          <cell r="CK379">
            <v>10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10</v>
          </cell>
          <cell r="CT379" t="str">
            <v>Outdoor</v>
          </cell>
          <cell r="CU379" t="str">
            <v>No</v>
          </cell>
          <cell r="CV379" t="str">
            <v>Macro</v>
          </cell>
          <cell r="CW379" t="str">
            <v>GSM</v>
          </cell>
          <cell r="CX379" t="str">
            <v>Macro</v>
          </cell>
          <cell r="DC379" t="str">
            <v>Coax</v>
          </cell>
          <cell r="DD379" t="str">
            <v>Coax</v>
          </cell>
          <cell r="DL379">
            <v>2</v>
          </cell>
          <cell r="DM379">
            <v>0</v>
          </cell>
          <cell r="DN379">
            <v>0</v>
          </cell>
          <cell r="DO379">
            <v>2</v>
          </cell>
          <cell r="DR379">
            <v>36</v>
          </cell>
          <cell r="DV379">
            <v>0</v>
          </cell>
        </row>
        <row r="380">
          <cell r="A380" t="str">
            <v>Northcentral</v>
          </cell>
          <cell r="B380" t="str">
            <v>IL/WI</v>
          </cell>
          <cell r="F380">
            <v>1</v>
          </cell>
          <cell r="N380" t="str">
            <v>N</v>
          </cell>
          <cell r="O380" t="str">
            <v>No</v>
          </cell>
          <cell r="P380">
            <v>225</v>
          </cell>
          <cell r="Q380" t="str">
            <v>Cabinet</v>
          </cell>
          <cell r="R380">
            <v>0</v>
          </cell>
          <cell r="T380">
            <v>39762</v>
          </cell>
          <cell r="V380">
            <v>850.5</v>
          </cell>
          <cell r="W380">
            <v>6500.5</v>
          </cell>
          <cell r="X380">
            <v>0</v>
          </cell>
          <cell r="Z380">
            <v>24</v>
          </cell>
          <cell r="AB380" t="str">
            <v>ALU</v>
          </cell>
          <cell r="AC380">
            <v>0</v>
          </cell>
          <cell r="AD380">
            <v>0</v>
          </cell>
          <cell r="AE380" t="str">
            <v/>
          </cell>
          <cell r="AJ380" t="str">
            <v>RD</v>
          </cell>
          <cell r="AL380" t="str">
            <v>SELF SUPPORT</v>
          </cell>
          <cell r="AM380" t="str">
            <v>Tower</v>
          </cell>
          <cell r="AN380" t="str">
            <v>N</v>
          </cell>
          <cell r="AR380">
            <v>0</v>
          </cell>
          <cell r="AS380">
            <v>0</v>
          </cell>
          <cell r="AX380">
            <v>2220789.2236375255</v>
          </cell>
          <cell r="BD380">
            <v>0</v>
          </cell>
          <cell r="BE380">
            <v>1</v>
          </cell>
          <cell r="BF380">
            <v>1</v>
          </cell>
          <cell r="BN380" t="str">
            <v>NA</v>
          </cell>
          <cell r="BO380" t="str">
            <v>Micro</v>
          </cell>
          <cell r="BP380">
            <v>1</v>
          </cell>
          <cell r="BQ380" t="str">
            <v>Micro</v>
          </cell>
          <cell r="BU380">
            <v>10.599419444444445</v>
          </cell>
          <cell r="BV380">
            <v>0</v>
          </cell>
          <cell r="BY380">
            <v>0</v>
          </cell>
          <cell r="BZ380">
            <v>8768.612877924661</v>
          </cell>
          <cell r="CH380">
            <v>0</v>
          </cell>
          <cell r="CI380">
            <v>8768.612877924661</v>
          </cell>
          <cell r="CJ380">
            <v>9222.8737112579947</v>
          </cell>
          <cell r="CK380">
            <v>4</v>
          </cell>
          <cell r="CL380">
            <v>0</v>
          </cell>
          <cell r="CM380">
            <v>20</v>
          </cell>
          <cell r="CN380">
            <v>6</v>
          </cell>
          <cell r="CO380">
            <v>0</v>
          </cell>
          <cell r="CP380">
            <v>0</v>
          </cell>
          <cell r="CT380" t="str">
            <v>Outdoor</v>
          </cell>
          <cell r="CU380" t="str">
            <v>No</v>
          </cell>
          <cell r="CV380" t="str">
            <v>Micro</v>
          </cell>
          <cell r="CW380" t="str">
            <v>GSM-UMTS</v>
          </cell>
          <cell r="CX380" t="str">
            <v>Micro</v>
          </cell>
          <cell r="DC380" t="str">
            <v>Coax</v>
          </cell>
          <cell r="DD380" t="str">
            <v>Coax</v>
          </cell>
          <cell r="DL380">
            <v>2</v>
          </cell>
          <cell r="DM380">
            <v>0</v>
          </cell>
          <cell r="DN380">
            <v>0</v>
          </cell>
          <cell r="DO380">
            <v>2</v>
          </cell>
          <cell r="DR380">
            <v>15</v>
          </cell>
          <cell r="DV380">
            <v>0</v>
          </cell>
        </row>
        <row r="381">
          <cell r="A381" t="str">
            <v>Northcentral</v>
          </cell>
          <cell r="B381" t="str">
            <v>IL/WI</v>
          </cell>
          <cell r="F381">
            <v>1</v>
          </cell>
          <cell r="N381" t="str">
            <v>N</v>
          </cell>
          <cell r="O381" t="str">
            <v>No</v>
          </cell>
          <cell r="P381">
            <v>250</v>
          </cell>
          <cell r="Q381" t="str">
            <v>Cabinet</v>
          </cell>
          <cell r="R381">
            <v>0</v>
          </cell>
          <cell r="T381">
            <v>39813</v>
          </cell>
          <cell r="V381">
            <v>850.5</v>
          </cell>
          <cell r="W381">
            <v>6500.5</v>
          </cell>
          <cell r="X381">
            <v>0</v>
          </cell>
          <cell r="Z381">
            <v>24</v>
          </cell>
          <cell r="AB381" t="str">
            <v>ALU</v>
          </cell>
          <cell r="AC381">
            <v>0</v>
          </cell>
          <cell r="AD381">
            <v>0</v>
          </cell>
          <cell r="AE381" t="str">
            <v/>
          </cell>
          <cell r="AJ381" t="str">
            <v>SD</v>
          </cell>
          <cell r="AL381" t="str">
            <v>SELF SUPPORT</v>
          </cell>
          <cell r="AM381" t="str">
            <v>Tower</v>
          </cell>
          <cell r="AN381" t="str">
            <v>N</v>
          </cell>
          <cell r="AR381">
            <v>0</v>
          </cell>
          <cell r="AS381">
            <v>0</v>
          </cell>
          <cell r="AX381">
            <v>940122.88166861213</v>
          </cell>
          <cell r="BD381">
            <v>0</v>
          </cell>
          <cell r="BE381">
            <v>1</v>
          </cell>
          <cell r="BF381">
            <v>1</v>
          </cell>
          <cell r="BN381" t="str">
            <v>NA</v>
          </cell>
          <cell r="BO381" t="str">
            <v>Micro</v>
          </cell>
          <cell r="BP381">
            <v>1</v>
          </cell>
          <cell r="BQ381" t="str">
            <v>Micro</v>
          </cell>
          <cell r="BU381">
            <v>3.4933055555555557</v>
          </cell>
          <cell r="BV381">
            <v>0</v>
          </cell>
          <cell r="BY381">
            <v>0</v>
          </cell>
          <cell r="BZ381">
            <v>2776.6295783112018</v>
          </cell>
          <cell r="CH381">
            <v>0</v>
          </cell>
          <cell r="CI381">
            <v>2776.6295783112018</v>
          </cell>
          <cell r="CJ381">
            <v>2926.3426735492972</v>
          </cell>
          <cell r="CK381">
            <v>10</v>
          </cell>
          <cell r="CL381">
            <v>0</v>
          </cell>
          <cell r="CM381">
            <v>10</v>
          </cell>
          <cell r="CN381">
            <v>0</v>
          </cell>
          <cell r="CO381">
            <v>0</v>
          </cell>
          <cell r="CP381">
            <v>0</v>
          </cell>
          <cell r="CT381" t="str">
            <v>Outdoor</v>
          </cell>
          <cell r="CU381" t="str">
            <v>No</v>
          </cell>
          <cell r="CV381" t="str">
            <v>Micro</v>
          </cell>
          <cell r="CW381" t="str">
            <v>GSM-UMTS</v>
          </cell>
          <cell r="CX381" t="str">
            <v>Micro</v>
          </cell>
          <cell r="DC381" t="str">
            <v>Coax</v>
          </cell>
          <cell r="DD381" t="str">
            <v>Coax</v>
          </cell>
          <cell r="DL381">
            <v>2</v>
          </cell>
          <cell r="DM381">
            <v>0</v>
          </cell>
          <cell r="DN381">
            <v>0</v>
          </cell>
          <cell r="DO381">
            <v>2</v>
          </cell>
          <cell r="DR381">
            <v>8</v>
          </cell>
          <cell r="DV381">
            <v>0</v>
          </cell>
        </row>
        <row r="382">
          <cell r="A382" t="str">
            <v>Northcentral</v>
          </cell>
          <cell r="B382" t="str">
            <v>IL/WI</v>
          </cell>
          <cell r="F382">
            <v>0</v>
          </cell>
          <cell r="N382" t="str">
            <v>Y</v>
          </cell>
          <cell r="O382" t="str">
            <v>Yes</v>
          </cell>
          <cell r="P382">
            <v>100</v>
          </cell>
          <cell r="Q382" t="str">
            <v>Cabinet</v>
          </cell>
          <cell r="R382">
            <v>0</v>
          </cell>
          <cell r="T382">
            <v>40471</v>
          </cell>
          <cell r="V382">
            <v>1250.5</v>
          </cell>
          <cell r="W382">
            <v>5500.5</v>
          </cell>
          <cell r="X382">
            <v>25</v>
          </cell>
          <cell r="Z382">
            <v>0</v>
          </cell>
          <cell r="AB382" t="str">
            <v>ALU</v>
          </cell>
          <cell r="AC382">
            <v>0</v>
          </cell>
          <cell r="AD382">
            <v>0</v>
          </cell>
          <cell r="AE382" t="str">
            <v/>
          </cell>
          <cell r="AJ382" t="str">
            <v>SD</v>
          </cell>
          <cell r="AL382" t="str">
            <v>MONOPOLE</v>
          </cell>
          <cell r="AM382" t="str">
            <v>Tower</v>
          </cell>
          <cell r="AN382" t="str">
            <v>N</v>
          </cell>
          <cell r="AR382">
            <v>0</v>
          </cell>
          <cell r="AS382">
            <v>0</v>
          </cell>
          <cell r="AX382">
            <v>0</v>
          </cell>
          <cell r="BD382">
            <v>0</v>
          </cell>
          <cell r="BE382">
            <v>1</v>
          </cell>
          <cell r="BF382">
            <v>1</v>
          </cell>
          <cell r="BN382" t="str">
            <v>NA</v>
          </cell>
          <cell r="BO382" t="str">
            <v>Micro</v>
          </cell>
          <cell r="BP382">
            <v>1</v>
          </cell>
          <cell r="BQ382" t="str">
            <v>NA</v>
          </cell>
          <cell r="BU382">
            <v>0</v>
          </cell>
          <cell r="BV382">
            <v>0</v>
          </cell>
          <cell r="BY382">
            <v>0</v>
          </cell>
          <cell r="BZ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10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10</v>
          </cell>
          <cell r="CT382" t="str">
            <v>Outdoor</v>
          </cell>
          <cell r="CU382" t="str">
            <v>Yes</v>
          </cell>
          <cell r="CV382" t="str">
            <v>Macro</v>
          </cell>
          <cell r="CW382" t="str">
            <v>GSM</v>
          </cell>
          <cell r="CX382" t="str">
            <v>Macro</v>
          </cell>
          <cell r="DC382" t="str">
            <v>Coax</v>
          </cell>
          <cell r="DD382" t="str">
            <v>Coax</v>
          </cell>
          <cell r="DL382">
            <v>2</v>
          </cell>
          <cell r="DM382">
            <v>0</v>
          </cell>
          <cell r="DN382">
            <v>0</v>
          </cell>
          <cell r="DO382">
            <v>2</v>
          </cell>
          <cell r="DR382">
            <v>2</v>
          </cell>
          <cell r="DV382">
            <v>0</v>
          </cell>
        </row>
        <row r="383">
          <cell r="A383" t="str">
            <v>Northcentral</v>
          </cell>
          <cell r="B383" t="str">
            <v>IL/WI</v>
          </cell>
          <cell r="F383">
            <v>1</v>
          </cell>
          <cell r="N383" t="str">
            <v>N</v>
          </cell>
          <cell r="O383" t="str">
            <v>No</v>
          </cell>
          <cell r="P383">
            <v>180</v>
          </cell>
          <cell r="Q383" t="str">
            <v>Cabinet</v>
          </cell>
          <cell r="R383">
            <v>0</v>
          </cell>
          <cell r="T383">
            <v>40081</v>
          </cell>
          <cell r="V383">
            <v>850.5</v>
          </cell>
          <cell r="W383">
            <v>6500.5</v>
          </cell>
          <cell r="X383">
            <v>0</v>
          </cell>
          <cell r="Z383">
            <v>24</v>
          </cell>
          <cell r="AB383" t="str">
            <v>ALU</v>
          </cell>
          <cell r="AC383">
            <v>0</v>
          </cell>
          <cell r="AD383">
            <v>0</v>
          </cell>
          <cell r="AE383" t="str">
            <v/>
          </cell>
          <cell r="AJ383" t="str">
            <v>UD</v>
          </cell>
          <cell r="AL383" t="str">
            <v>MONOPOLE</v>
          </cell>
          <cell r="AM383" t="str">
            <v>Tower</v>
          </cell>
          <cell r="AN383" t="str">
            <v>N</v>
          </cell>
          <cell r="AR383">
            <v>0</v>
          </cell>
          <cell r="AS383">
            <v>0</v>
          </cell>
          <cell r="AX383">
            <v>1421642.7291879184</v>
          </cell>
          <cell r="BD383">
            <v>0</v>
          </cell>
          <cell r="BE383">
            <v>1</v>
          </cell>
          <cell r="BF383">
            <v>1</v>
          </cell>
          <cell r="BN383" t="str">
            <v>NA</v>
          </cell>
          <cell r="BO383" t="str">
            <v>Micro</v>
          </cell>
          <cell r="BP383">
            <v>1</v>
          </cell>
          <cell r="BQ383" t="str">
            <v>Micro</v>
          </cell>
          <cell r="BU383">
            <v>12.514183333333333</v>
          </cell>
          <cell r="BV383">
            <v>0</v>
          </cell>
          <cell r="BY383">
            <v>0</v>
          </cell>
          <cell r="BZ383">
            <v>4573.9460648620407</v>
          </cell>
          <cell r="CH383">
            <v>0</v>
          </cell>
          <cell r="CI383">
            <v>4573.9460648620407</v>
          </cell>
          <cell r="CJ383">
            <v>5110.2682077191839</v>
          </cell>
          <cell r="CK383">
            <v>10</v>
          </cell>
          <cell r="CL383">
            <v>0</v>
          </cell>
          <cell r="CM383">
            <v>10</v>
          </cell>
          <cell r="CN383">
            <v>0</v>
          </cell>
          <cell r="CO383">
            <v>0</v>
          </cell>
          <cell r="CP383">
            <v>0</v>
          </cell>
          <cell r="CT383" t="str">
            <v>Outdoor</v>
          </cell>
          <cell r="CU383" t="str">
            <v>No</v>
          </cell>
          <cell r="CV383" t="str">
            <v>Micro</v>
          </cell>
          <cell r="CW383" t="str">
            <v>GSM-UMTS</v>
          </cell>
          <cell r="CX383" t="str">
            <v>Micro</v>
          </cell>
          <cell r="DC383" t="str">
            <v>Coax</v>
          </cell>
          <cell r="DD383" t="str">
            <v>Coax</v>
          </cell>
          <cell r="DL383">
            <v>2</v>
          </cell>
          <cell r="DM383">
            <v>0</v>
          </cell>
          <cell r="DN383">
            <v>0</v>
          </cell>
          <cell r="DO383">
            <v>2</v>
          </cell>
          <cell r="DR383">
            <v>16</v>
          </cell>
          <cell r="DV383">
            <v>0</v>
          </cell>
        </row>
        <row r="384">
          <cell r="A384" t="str">
            <v>Northcentral</v>
          </cell>
          <cell r="B384" t="str">
            <v>IL/WI</v>
          </cell>
          <cell r="F384">
            <v>1</v>
          </cell>
          <cell r="N384" t="str">
            <v>Y</v>
          </cell>
          <cell r="O384" t="str">
            <v>Yes</v>
          </cell>
          <cell r="P384">
            <v>102</v>
          </cell>
          <cell r="Q384" t="str">
            <v>Cabinet</v>
          </cell>
          <cell r="R384">
            <v>0</v>
          </cell>
          <cell r="T384">
            <v>39994</v>
          </cell>
          <cell r="V384">
            <v>1250.5</v>
          </cell>
          <cell r="W384">
            <v>5500.5</v>
          </cell>
          <cell r="X384">
            <v>25</v>
          </cell>
          <cell r="Z384">
            <v>0</v>
          </cell>
          <cell r="AB384" t="str">
            <v>ALU</v>
          </cell>
          <cell r="AC384">
            <v>0</v>
          </cell>
          <cell r="AD384">
            <v>0</v>
          </cell>
          <cell r="AE384" t="str">
            <v/>
          </cell>
          <cell r="AJ384" t="str">
            <v>SD</v>
          </cell>
          <cell r="AL384" t="str">
            <v>MONOPOLE</v>
          </cell>
          <cell r="AM384" t="str">
            <v>Tower</v>
          </cell>
          <cell r="AN384" t="str">
            <v>N</v>
          </cell>
          <cell r="AR384">
            <v>0</v>
          </cell>
          <cell r="AS384">
            <v>0</v>
          </cell>
          <cell r="AX384">
            <v>4288262.6699088383</v>
          </cell>
          <cell r="BD384">
            <v>0</v>
          </cell>
          <cell r="BE384">
            <v>1</v>
          </cell>
          <cell r="BF384">
            <v>1</v>
          </cell>
          <cell r="BN384" t="str">
            <v>NA</v>
          </cell>
          <cell r="BO384" t="str">
            <v>Micro</v>
          </cell>
          <cell r="BP384">
            <v>1</v>
          </cell>
          <cell r="BQ384" t="str">
            <v>Micro</v>
          </cell>
          <cell r="BU384">
            <v>48.250247222222221</v>
          </cell>
          <cell r="BV384">
            <v>0</v>
          </cell>
          <cell r="BY384">
            <v>0</v>
          </cell>
          <cell r="BZ384">
            <v>13548.820218845038</v>
          </cell>
          <cell r="CH384">
            <v>0</v>
          </cell>
          <cell r="CI384">
            <v>13548.820218845038</v>
          </cell>
          <cell r="CJ384">
            <v>15616.687956940275</v>
          </cell>
          <cell r="CK384">
            <v>10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20</v>
          </cell>
          <cell r="CT384" t="str">
            <v>Outdoor</v>
          </cell>
          <cell r="CU384" t="str">
            <v>Yes</v>
          </cell>
          <cell r="CV384" t="str">
            <v>Micro</v>
          </cell>
          <cell r="CW384" t="str">
            <v>GSM-UMTS</v>
          </cell>
          <cell r="CX384" t="str">
            <v>Micro</v>
          </cell>
          <cell r="DC384" t="str">
            <v>Coax</v>
          </cell>
          <cell r="DD384" t="str">
            <v>Coax</v>
          </cell>
          <cell r="DL384">
            <v>2</v>
          </cell>
          <cell r="DM384">
            <v>0</v>
          </cell>
          <cell r="DN384">
            <v>0</v>
          </cell>
          <cell r="DO384">
            <v>2</v>
          </cell>
          <cell r="DR384">
            <v>45</v>
          </cell>
          <cell r="DV384">
            <v>0</v>
          </cell>
        </row>
        <row r="385">
          <cell r="A385" t="str">
            <v>Northcentral</v>
          </cell>
          <cell r="B385" t="str">
            <v>IL/WI</v>
          </cell>
          <cell r="F385">
            <v>1</v>
          </cell>
          <cell r="N385" t="str">
            <v>N</v>
          </cell>
          <cell r="O385" t="str">
            <v>No</v>
          </cell>
          <cell r="P385">
            <v>100</v>
          </cell>
          <cell r="Q385" t="str">
            <v>Cabinet</v>
          </cell>
          <cell r="R385">
            <v>0</v>
          </cell>
          <cell r="T385">
            <v>39812</v>
          </cell>
          <cell r="V385">
            <v>1250.5</v>
          </cell>
          <cell r="W385">
            <v>5500.5</v>
          </cell>
          <cell r="X385">
            <v>25</v>
          </cell>
          <cell r="Z385">
            <v>0</v>
          </cell>
          <cell r="AB385" t="str">
            <v>ALU</v>
          </cell>
          <cell r="AC385">
            <v>0</v>
          </cell>
          <cell r="AD385">
            <v>0</v>
          </cell>
          <cell r="AE385" t="str">
            <v/>
          </cell>
          <cell r="AJ385" t="str">
            <v>SD</v>
          </cell>
          <cell r="AL385" t="str">
            <v>MONOPOLE</v>
          </cell>
          <cell r="AM385" t="str">
            <v>Tower</v>
          </cell>
          <cell r="AN385" t="str">
            <v>N</v>
          </cell>
          <cell r="AR385">
            <v>0</v>
          </cell>
          <cell r="AS385">
            <v>0</v>
          </cell>
          <cell r="AX385">
            <v>3966878.2056463631</v>
          </cell>
          <cell r="BD385">
            <v>0</v>
          </cell>
          <cell r="BE385">
            <v>1</v>
          </cell>
          <cell r="BF385">
            <v>1</v>
          </cell>
          <cell r="BN385" t="str">
            <v>NA</v>
          </cell>
          <cell r="BO385" t="str">
            <v>Micro</v>
          </cell>
          <cell r="BP385">
            <v>1</v>
          </cell>
          <cell r="BQ385" t="str">
            <v>Micro</v>
          </cell>
          <cell r="BU385">
            <v>45.131913888888889</v>
          </cell>
          <cell r="BV385">
            <v>0</v>
          </cell>
          <cell r="BY385">
            <v>0</v>
          </cell>
          <cell r="BZ385">
            <v>13491.347758579219</v>
          </cell>
          <cell r="CH385">
            <v>0</v>
          </cell>
          <cell r="CI385">
            <v>13491.347758579219</v>
          </cell>
          <cell r="CJ385">
            <v>15425.5726395316</v>
          </cell>
          <cell r="CK385">
            <v>10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20</v>
          </cell>
          <cell r="CT385" t="str">
            <v>Outdoor</v>
          </cell>
          <cell r="CU385" t="str">
            <v>No</v>
          </cell>
          <cell r="CV385" t="str">
            <v>Micro</v>
          </cell>
          <cell r="CW385" t="str">
            <v>GSM-UMTS</v>
          </cell>
          <cell r="CX385" t="str">
            <v>Micro</v>
          </cell>
          <cell r="DC385" t="str">
            <v>Coax</v>
          </cell>
          <cell r="DD385" t="str">
            <v>Coax</v>
          </cell>
          <cell r="DL385">
            <v>2</v>
          </cell>
          <cell r="DM385">
            <v>0</v>
          </cell>
          <cell r="DN385">
            <v>0</v>
          </cell>
          <cell r="DO385">
            <v>2</v>
          </cell>
          <cell r="DR385">
            <v>43</v>
          </cell>
          <cell r="DV385">
            <v>0</v>
          </cell>
        </row>
        <row r="386">
          <cell r="A386" t="str">
            <v>Northcentral</v>
          </cell>
          <cell r="B386" t="str">
            <v>IL/WI</v>
          </cell>
          <cell r="F386">
            <v>1</v>
          </cell>
          <cell r="N386" t="str">
            <v>N</v>
          </cell>
          <cell r="O386" t="str">
            <v>No</v>
          </cell>
          <cell r="P386">
            <v>296</v>
          </cell>
          <cell r="Q386" t="str">
            <v>Cabinet</v>
          </cell>
          <cell r="R386">
            <v>0</v>
          </cell>
          <cell r="T386">
            <v>40478</v>
          </cell>
          <cell r="V386">
            <v>850.5</v>
          </cell>
          <cell r="W386">
            <v>6500.5</v>
          </cell>
          <cell r="X386">
            <v>0</v>
          </cell>
          <cell r="Z386">
            <v>24</v>
          </cell>
          <cell r="AB386" t="str">
            <v>ALU</v>
          </cell>
          <cell r="AC386">
            <v>0</v>
          </cell>
          <cell r="AD386">
            <v>0</v>
          </cell>
          <cell r="AE386" t="str">
            <v/>
          </cell>
          <cell r="AJ386" t="str">
            <v>UD</v>
          </cell>
          <cell r="AL386" t="str">
            <v>SELF SUPPORT</v>
          </cell>
          <cell r="AM386" t="str">
            <v>Tower</v>
          </cell>
          <cell r="AN386" t="str">
            <v>N</v>
          </cell>
          <cell r="AR386">
            <v>0</v>
          </cell>
          <cell r="AS386">
            <v>0</v>
          </cell>
          <cell r="AX386">
            <v>2635977.8397847894</v>
          </cell>
          <cell r="BD386">
            <v>0</v>
          </cell>
          <cell r="BE386">
            <v>1</v>
          </cell>
          <cell r="BF386">
            <v>1</v>
          </cell>
          <cell r="BN386" t="str">
            <v>NA</v>
          </cell>
          <cell r="BO386" t="str">
            <v>Micro</v>
          </cell>
          <cell r="BP386">
            <v>1</v>
          </cell>
          <cell r="BQ386" t="str">
            <v>Micro</v>
          </cell>
          <cell r="BU386">
            <v>15.427444444444445</v>
          </cell>
          <cell r="BV386">
            <v>0</v>
          </cell>
          <cell r="BY386">
            <v>0</v>
          </cell>
          <cell r="BZ386">
            <v>7132.5275804741359</v>
          </cell>
          <cell r="CH386">
            <v>0</v>
          </cell>
          <cell r="CI386">
            <v>7132.5275804741359</v>
          </cell>
          <cell r="CJ386">
            <v>7793.7037709503265</v>
          </cell>
          <cell r="CK386">
            <v>10</v>
          </cell>
          <cell r="CL386">
            <v>0</v>
          </cell>
          <cell r="CM386">
            <v>10</v>
          </cell>
          <cell r="CN386">
            <v>0</v>
          </cell>
          <cell r="CO386">
            <v>0</v>
          </cell>
          <cell r="CP386">
            <v>0</v>
          </cell>
          <cell r="CT386" t="str">
            <v>Outdoor</v>
          </cell>
          <cell r="CU386" t="str">
            <v>No</v>
          </cell>
          <cell r="CV386" t="str">
            <v>Micro</v>
          </cell>
          <cell r="CW386" t="str">
            <v>GSM-UMTS</v>
          </cell>
          <cell r="CX386" t="str">
            <v>Micro</v>
          </cell>
          <cell r="DC386" t="str">
            <v>Coax</v>
          </cell>
          <cell r="DD386" t="str">
            <v>Coax</v>
          </cell>
          <cell r="DL386">
            <v>2</v>
          </cell>
          <cell r="DM386">
            <v>0</v>
          </cell>
          <cell r="DN386">
            <v>0</v>
          </cell>
          <cell r="DO386">
            <v>2</v>
          </cell>
          <cell r="DR386">
            <v>19</v>
          </cell>
          <cell r="DV386">
            <v>0</v>
          </cell>
        </row>
        <row r="387">
          <cell r="A387" t="str">
            <v>Northcentral</v>
          </cell>
          <cell r="B387" t="str">
            <v>IL/WI</v>
          </cell>
          <cell r="F387">
            <v>0</v>
          </cell>
          <cell r="N387" t="str">
            <v>Y</v>
          </cell>
          <cell r="O387" t="str">
            <v>Yes</v>
          </cell>
          <cell r="P387">
            <v>180</v>
          </cell>
          <cell r="Q387" t="str">
            <v>Cabinet</v>
          </cell>
          <cell r="R387">
            <v>0</v>
          </cell>
          <cell r="T387">
            <v>40771</v>
          </cell>
          <cell r="V387">
            <v>850.5</v>
          </cell>
          <cell r="W387">
            <v>6500.5</v>
          </cell>
          <cell r="X387">
            <v>0</v>
          </cell>
          <cell r="Z387">
            <v>24</v>
          </cell>
          <cell r="AB387" t="str">
            <v>ALU</v>
          </cell>
          <cell r="AC387">
            <v>0</v>
          </cell>
          <cell r="AD387">
            <v>0</v>
          </cell>
          <cell r="AE387" t="str">
            <v/>
          </cell>
          <cell r="AJ387" t="str">
            <v>SD</v>
          </cell>
          <cell r="AL387" t="str">
            <v>MONOPOLE</v>
          </cell>
          <cell r="AM387" t="str">
            <v>Tower</v>
          </cell>
          <cell r="AN387" t="str">
            <v>N</v>
          </cell>
          <cell r="AR387">
            <v>0</v>
          </cell>
          <cell r="AS387">
            <v>0</v>
          </cell>
          <cell r="AX387">
            <v>0</v>
          </cell>
          <cell r="BD387">
            <v>0</v>
          </cell>
          <cell r="BE387">
            <v>1</v>
          </cell>
          <cell r="BF387">
            <v>1</v>
          </cell>
          <cell r="BN387" t="str">
            <v>NA</v>
          </cell>
          <cell r="BO387" t="str">
            <v>Micro</v>
          </cell>
          <cell r="BP387">
            <v>1</v>
          </cell>
          <cell r="BQ387" t="str">
            <v>NA</v>
          </cell>
          <cell r="BU387">
            <v>0</v>
          </cell>
          <cell r="BV387">
            <v>0</v>
          </cell>
          <cell r="BY387">
            <v>0</v>
          </cell>
          <cell r="BZ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10</v>
          </cell>
          <cell r="CL387">
            <v>0</v>
          </cell>
          <cell r="CM387">
            <v>10</v>
          </cell>
          <cell r="CN387">
            <v>0</v>
          </cell>
          <cell r="CO387">
            <v>0</v>
          </cell>
          <cell r="CP387">
            <v>0</v>
          </cell>
          <cell r="CT387" t="str">
            <v>Outdoor</v>
          </cell>
          <cell r="CU387" t="str">
            <v>Yes</v>
          </cell>
          <cell r="CV387" t="str">
            <v>Macro</v>
          </cell>
          <cell r="CW387" t="str">
            <v>GSM</v>
          </cell>
          <cell r="CX387" t="str">
            <v>Macro</v>
          </cell>
          <cell r="DC387" t="str">
            <v>Coax</v>
          </cell>
          <cell r="DD387" t="str">
            <v>Coax</v>
          </cell>
          <cell r="DL387">
            <v>2</v>
          </cell>
          <cell r="DM387">
            <v>0</v>
          </cell>
          <cell r="DN387">
            <v>0</v>
          </cell>
          <cell r="DO387">
            <v>2</v>
          </cell>
          <cell r="DR387">
            <v>2</v>
          </cell>
          <cell r="DV387">
            <v>0</v>
          </cell>
        </row>
        <row r="388">
          <cell r="A388" t="str">
            <v>Northcentral</v>
          </cell>
          <cell r="B388" t="str">
            <v>IL/WI</v>
          </cell>
          <cell r="F388">
            <v>1</v>
          </cell>
          <cell r="N388" t="str">
            <v>Y</v>
          </cell>
          <cell r="O388" t="str">
            <v>Yes</v>
          </cell>
          <cell r="P388">
            <v>300</v>
          </cell>
          <cell r="Q388" t="str">
            <v>OwnedShelter</v>
          </cell>
          <cell r="R388">
            <v>0</v>
          </cell>
          <cell r="T388">
            <v>40328</v>
          </cell>
          <cell r="V388">
            <v>1250.5</v>
          </cell>
          <cell r="W388">
            <v>5500.5</v>
          </cell>
          <cell r="X388">
            <v>25</v>
          </cell>
          <cell r="Z388">
            <v>12</v>
          </cell>
          <cell r="AB388" t="str">
            <v>ALU</v>
          </cell>
          <cell r="AC388">
            <v>0</v>
          </cell>
          <cell r="AD388">
            <v>0</v>
          </cell>
          <cell r="AE388" t="str">
            <v/>
          </cell>
          <cell r="AJ388" t="str">
            <v>VRD</v>
          </cell>
          <cell r="AL388" t="str">
            <v>GUYED</v>
          </cell>
          <cell r="AM388" t="str">
            <v>Tower</v>
          </cell>
          <cell r="AN388" t="str">
            <v>N</v>
          </cell>
          <cell r="AR388">
            <v>0</v>
          </cell>
          <cell r="AS388">
            <v>0</v>
          </cell>
          <cell r="AX388">
            <v>0</v>
          </cell>
          <cell r="BD388">
            <v>0</v>
          </cell>
          <cell r="BE388">
            <v>1</v>
          </cell>
          <cell r="BF388">
            <v>1</v>
          </cell>
          <cell r="BN388" t="str">
            <v>NA</v>
          </cell>
          <cell r="BO388" t="str">
            <v>Micro</v>
          </cell>
          <cell r="BP388">
            <v>1</v>
          </cell>
          <cell r="BQ388" t="str">
            <v>NA</v>
          </cell>
          <cell r="BU388">
            <v>13.160325</v>
          </cell>
          <cell r="BV388">
            <v>1618.892380952381</v>
          </cell>
          <cell r="BY388">
            <v>0</v>
          </cell>
          <cell r="BZ388">
            <v>0</v>
          </cell>
          <cell r="CH388">
            <v>0</v>
          </cell>
          <cell r="CI388">
            <v>0</v>
          </cell>
          <cell r="CJ388">
            <v>2182.9063095238098</v>
          </cell>
          <cell r="CK388">
            <v>10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10</v>
          </cell>
          <cell r="CT388" t="str">
            <v>Outdoor</v>
          </cell>
          <cell r="CU388" t="str">
            <v>Yes</v>
          </cell>
          <cell r="CV388" t="str">
            <v>Macro</v>
          </cell>
          <cell r="CW388" t="str">
            <v>GSM</v>
          </cell>
          <cell r="CX388" t="str">
            <v>Macro</v>
          </cell>
          <cell r="DC388" t="str">
            <v>Coax</v>
          </cell>
          <cell r="DD388" t="str">
            <v>Coax</v>
          </cell>
          <cell r="DL388">
            <v>2</v>
          </cell>
          <cell r="DM388">
            <v>0</v>
          </cell>
          <cell r="DN388">
            <v>0</v>
          </cell>
          <cell r="DO388">
            <v>2</v>
          </cell>
          <cell r="DR388">
            <v>17</v>
          </cell>
          <cell r="DV388">
            <v>0</v>
          </cell>
        </row>
        <row r="389">
          <cell r="A389" t="str">
            <v>Northcentral</v>
          </cell>
          <cell r="B389" t="str">
            <v>IL/WI</v>
          </cell>
          <cell r="F389">
            <v>0</v>
          </cell>
          <cell r="N389" t="str">
            <v>Y</v>
          </cell>
          <cell r="O389" t="str">
            <v>Yes</v>
          </cell>
          <cell r="P389">
            <v>175</v>
          </cell>
          <cell r="Q389" t="str">
            <v>Cabinet</v>
          </cell>
          <cell r="R389">
            <v>0</v>
          </cell>
          <cell r="T389">
            <v>40386</v>
          </cell>
          <cell r="V389">
            <v>1250.5</v>
          </cell>
          <cell r="W389">
            <v>5500.5</v>
          </cell>
          <cell r="X389">
            <v>0</v>
          </cell>
          <cell r="Z389">
            <v>24</v>
          </cell>
          <cell r="AB389" t="str">
            <v>ALU</v>
          </cell>
          <cell r="AC389">
            <v>0</v>
          </cell>
          <cell r="AD389">
            <v>0</v>
          </cell>
          <cell r="AE389" t="str">
            <v/>
          </cell>
          <cell r="AJ389" t="str">
            <v>SD</v>
          </cell>
          <cell r="AL389" t="str">
            <v>MONOPOLE</v>
          </cell>
          <cell r="AM389" t="str">
            <v>Tower</v>
          </cell>
          <cell r="AN389" t="str">
            <v>N</v>
          </cell>
          <cell r="AR389">
            <v>0</v>
          </cell>
          <cell r="AS389">
            <v>0</v>
          </cell>
          <cell r="AX389">
            <v>0</v>
          </cell>
          <cell r="BD389">
            <v>0</v>
          </cell>
          <cell r="BE389">
            <v>1</v>
          </cell>
          <cell r="BF389">
            <v>1</v>
          </cell>
          <cell r="BN389" t="str">
            <v>NA</v>
          </cell>
          <cell r="BO389" t="str">
            <v>Micro</v>
          </cell>
          <cell r="BP389">
            <v>1</v>
          </cell>
          <cell r="BQ389" t="str">
            <v>NA</v>
          </cell>
          <cell r="BU389">
            <v>0</v>
          </cell>
          <cell r="BV389">
            <v>0</v>
          </cell>
          <cell r="BY389">
            <v>0</v>
          </cell>
          <cell r="BZ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10</v>
          </cell>
          <cell r="CL389">
            <v>0</v>
          </cell>
          <cell r="CM389">
            <v>10</v>
          </cell>
          <cell r="CN389">
            <v>0</v>
          </cell>
          <cell r="CO389">
            <v>0</v>
          </cell>
          <cell r="CP389">
            <v>0</v>
          </cell>
          <cell r="CT389" t="str">
            <v>Outdoor</v>
          </cell>
          <cell r="CU389" t="str">
            <v>Yes</v>
          </cell>
          <cell r="CV389" t="str">
            <v>Macro</v>
          </cell>
          <cell r="CW389" t="str">
            <v>GSM</v>
          </cell>
          <cell r="CX389" t="str">
            <v>Macro</v>
          </cell>
          <cell r="DC389" t="str">
            <v>Coax</v>
          </cell>
          <cell r="DD389" t="str">
            <v>Coax</v>
          </cell>
          <cell r="DL389">
            <v>2</v>
          </cell>
          <cell r="DM389">
            <v>0</v>
          </cell>
          <cell r="DN389">
            <v>0</v>
          </cell>
          <cell r="DO389">
            <v>2</v>
          </cell>
          <cell r="DR389">
            <v>2</v>
          </cell>
          <cell r="DV389">
            <v>0</v>
          </cell>
        </row>
        <row r="390">
          <cell r="A390" t="str">
            <v>Northcentral</v>
          </cell>
          <cell r="B390" t="str">
            <v>IL/WI</v>
          </cell>
          <cell r="F390">
            <v>0</v>
          </cell>
          <cell r="N390" t="str">
            <v>Y</v>
          </cell>
          <cell r="O390" t="str">
            <v>Yes</v>
          </cell>
          <cell r="P390">
            <v>190</v>
          </cell>
          <cell r="Q390" t="str">
            <v>Cabinet</v>
          </cell>
          <cell r="R390">
            <v>0</v>
          </cell>
          <cell r="T390">
            <v>40386</v>
          </cell>
          <cell r="V390">
            <v>850.5</v>
          </cell>
          <cell r="W390">
            <v>6500.5</v>
          </cell>
          <cell r="X390">
            <v>0</v>
          </cell>
          <cell r="Z390">
            <v>24</v>
          </cell>
          <cell r="AB390" t="str">
            <v>ALU</v>
          </cell>
          <cell r="AC390">
            <v>0</v>
          </cell>
          <cell r="AD390">
            <v>0</v>
          </cell>
          <cell r="AE390" t="str">
            <v/>
          </cell>
          <cell r="AJ390" t="str">
            <v>SD</v>
          </cell>
          <cell r="AL390" t="str">
            <v>SELF SUPPORT</v>
          </cell>
          <cell r="AM390" t="str">
            <v>Tower</v>
          </cell>
          <cell r="AN390" t="str">
            <v>N</v>
          </cell>
          <cell r="AR390">
            <v>0</v>
          </cell>
          <cell r="AS390">
            <v>0</v>
          </cell>
          <cell r="AX390">
            <v>0</v>
          </cell>
          <cell r="BD390">
            <v>0</v>
          </cell>
          <cell r="BE390">
            <v>1</v>
          </cell>
          <cell r="BF390">
            <v>1</v>
          </cell>
          <cell r="BN390" t="str">
            <v>NA</v>
          </cell>
          <cell r="BO390" t="str">
            <v>Micro</v>
          </cell>
          <cell r="BP390">
            <v>1</v>
          </cell>
          <cell r="BQ390" t="str">
            <v>NA</v>
          </cell>
          <cell r="BU390">
            <v>0</v>
          </cell>
          <cell r="BV390">
            <v>0</v>
          </cell>
          <cell r="BY390">
            <v>0</v>
          </cell>
          <cell r="BZ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10</v>
          </cell>
          <cell r="CL390">
            <v>0</v>
          </cell>
          <cell r="CM390">
            <v>10</v>
          </cell>
          <cell r="CN390">
            <v>0</v>
          </cell>
          <cell r="CO390">
            <v>0</v>
          </cell>
          <cell r="CP390">
            <v>0</v>
          </cell>
          <cell r="CT390" t="str">
            <v>Outdoor</v>
          </cell>
          <cell r="CU390" t="str">
            <v>Yes</v>
          </cell>
          <cell r="CV390" t="str">
            <v>Macro</v>
          </cell>
          <cell r="CW390" t="str">
            <v>GSM</v>
          </cell>
          <cell r="CX390" t="str">
            <v>Macro</v>
          </cell>
          <cell r="DC390" t="str">
            <v>Coax</v>
          </cell>
          <cell r="DD390" t="str">
            <v>Coax</v>
          </cell>
          <cell r="DL390">
            <v>2</v>
          </cell>
          <cell r="DM390">
            <v>0</v>
          </cell>
          <cell r="DN390">
            <v>0</v>
          </cell>
          <cell r="DO390">
            <v>2</v>
          </cell>
          <cell r="DR390">
            <v>2</v>
          </cell>
          <cell r="DV390">
            <v>0</v>
          </cell>
        </row>
        <row r="391">
          <cell r="A391" t="str">
            <v>Northcentral</v>
          </cell>
          <cell r="B391" t="str">
            <v>IL/WI</v>
          </cell>
          <cell r="F391">
            <v>1</v>
          </cell>
          <cell r="N391" t="str">
            <v>N</v>
          </cell>
          <cell r="O391" t="str">
            <v>No</v>
          </cell>
          <cell r="P391">
            <v>150</v>
          </cell>
          <cell r="Q391" t="str">
            <v>OwnedShelter</v>
          </cell>
          <cell r="R391">
            <v>0</v>
          </cell>
          <cell r="T391">
            <v>40285</v>
          </cell>
          <cell r="V391">
            <v>1250.5</v>
          </cell>
          <cell r="W391">
            <v>5500.5</v>
          </cell>
          <cell r="X391">
            <v>0</v>
          </cell>
          <cell r="Z391">
            <v>12</v>
          </cell>
          <cell r="AB391" t="str">
            <v>ALU</v>
          </cell>
          <cell r="AC391">
            <v>0</v>
          </cell>
          <cell r="AD391">
            <v>0</v>
          </cell>
          <cell r="AE391" t="str">
            <v/>
          </cell>
          <cell r="AJ391" t="str">
            <v>RD</v>
          </cell>
          <cell r="AL391" t="str">
            <v>MONOPOLE</v>
          </cell>
          <cell r="AM391" t="str">
            <v>Tower</v>
          </cell>
          <cell r="AN391" t="str">
            <v>N</v>
          </cell>
          <cell r="AR391">
            <v>0</v>
          </cell>
          <cell r="AS391">
            <v>0</v>
          </cell>
          <cell r="AX391">
            <v>0</v>
          </cell>
          <cell r="BD391">
            <v>0</v>
          </cell>
          <cell r="BE391">
            <v>1</v>
          </cell>
          <cell r="BF391">
            <v>1</v>
          </cell>
          <cell r="BN391" t="str">
            <v>NA</v>
          </cell>
          <cell r="BO391" t="str">
            <v>Micro</v>
          </cell>
          <cell r="BP391">
            <v>1</v>
          </cell>
          <cell r="BQ391" t="str">
            <v>NA</v>
          </cell>
          <cell r="BU391">
            <v>73.086516666666668</v>
          </cell>
          <cell r="BV391">
            <v>7253.8828571428576</v>
          </cell>
          <cell r="BY391">
            <v>0</v>
          </cell>
          <cell r="BZ391">
            <v>0</v>
          </cell>
          <cell r="CH391">
            <v>0</v>
          </cell>
          <cell r="CI391">
            <v>0</v>
          </cell>
          <cell r="CJ391">
            <v>10386.162142857143</v>
          </cell>
          <cell r="CK391">
            <v>2</v>
          </cell>
          <cell r="CL391">
            <v>0</v>
          </cell>
          <cell r="CM391">
            <v>10</v>
          </cell>
          <cell r="CN391">
            <v>8</v>
          </cell>
          <cell r="CO391">
            <v>0</v>
          </cell>
          <cell r="CP391">
            <v>0</v>
          </cell>
          <cell r="CT391" t="str">
            <v>Outdoor</v>
          </cell>
          <cell r="CU391" t="str">
            <v>No</v>
          </cell>
          <cell r="CV391" t="str">
            <v>Macro</v>
          </cell>
          <cell r="CW391" t="str">
            <v>GSM</v>
          </cell>
          <cell r="CX391" t="str">
            <v>Macro</v>
          </cell>
          <cell r="DC391" t="str">
            <v>Coax</v>
          </cell>
          <cell r="DD391" t="str">
            <v>Coax</v>
          </cell>
          <cell r="DL391">
            <v>2</v>
          </cell>
          <cell r="DM391">
            <v>0</v>
          </cell>
          <cell r="DN391">
            <v>0</v>
          </cell>
          <cell r="DO391">
            <v>2</v>
          </cell>
          <cell r="DR391">
            <v>64</v>
          </cell>
          <cell r="DV391">
            <v>0</v>
          </cell>
        </row>
        <row r="392">
          <cell r="A392" t="str">
            <v>Northcentral</v>
          </cell>
          <cell r="B392" t="str">
            <v>IL/WI</v>
          </cell>
          <cell r="F392">
            <v>1</v>
          </cell>
          <cell r="N392" t="str">
            <v>N</v>
          </cell>
          <cell r="O392" t="str">
            <v>No</v>
          </cell>
          <cell r="P392">
            <v>250</v>
          </cell>
          <cell r="Q392" t="str">
            <v>Cabinet</v>
          </cell>
          <cell r="R392">
            <v>0</v>
          </cell>
          <cell r="T392">
            <v>40297</v>
          </cell>
          <cell r="V392">
            <v>1250.5</v>
          </cell>
          <cell r="W392">
            <v>5500.5</v>
          </cell>
          <cell r="X392">
            <v>0</v>
          </cell>
          <cell r="Z392">
            <v>12</v>
          </cell>
          <cell r="AB392" t="str">
            <v>ALU</v>
          </cell>
          <cell r="AC392">
            <v>0</v>
          </cell>
          <cell r="AD392">
            <v>0</v>
          </cell>
          <cell r="AE392" t="str">
            <v/>
          </cell>
          <cell r="AJ392" t="str">
            <v>VRD</v>
          </cell>
          <cell r="AL392" t="str">
            <v>GUYED</v>
          </cell>
          <cell r="AM392" t="str">
            <v>Tower</v>
          </cell>
          <cell r="AN392" t="str">
            <v>N</v>
          </cell>
          <cell r="AR392">
            <v>0</v>
          </cell>
          <cell r="AS392">
            <v>0</v>
          </cell>
          <cell r="AX392">
            <v>0</v>
          </cell>
          <cell r="BD392">
            <v>0</v>
          </cell>
          <cell r="BE392">
            <v>1</v>
          </cell>
          <cell r="BF392">
            <v>1</v>
          </cell>
          <cell r="BN392" t="str">
            <v>NA</v>
          </cell>
          <cell r="BO392" t="str">
            <v>Micro</v>
          </cell>
          <cell r="BP392">
            <v>1</v>
          </cell>
          <cell r="BQ392" t="str">
            <v>NA</v>
          </cell>
          <cell r="BU392">
            <v>20.240655555555556</v>
          </cell>
          <cell r="BV392">
            <v>3156.4057142857141</v>
          </cell>
          <cell r="BY392">
            <v>0</v>
          </cell>
          <cell r="BZ392">
            <v>0</v>
          </cell>
          <cell r="CH392">
            <v>0</v>
          </cell>
          <cell r="CI392">
            <v>0</v>
          </cell>
          <cell r="CJ392">
            <v>4023.8623809523806</v>
          </cell>
          <cell r="CK392">
            <v>2</v>
          </cell>
          <cell r="CL392">
            <v>0</v>
          </cell>
          <cell r="CM392">
            <v>10</v>
          </cell>
          <cell r="CN392">
            <v>8</v>
          </cell>
          <cell r="CO392">
            <v>0</v>
          </cell>
          <cell r="CP392">
            <v>0</v>
          </cell>
          <cell r="CT392" t="str">
            <v>Outdoor</v>
          </cell>
          <cell r="CU392" t="str">
            <v>No</v>
          </cell>
          <cell r="CV392" t="str">
            <v>Macro</v>
          </cell>
          <cell r="CW392" t="str">
            <v>GSM</v>
          </cell>
          <cell r="CX392" t="str">
            <v>Macro</v>
          </cell>
          <cell r="DC392" t="str">
            <v>Coax</v>
          </cell>
          <cell r="DD392" t="str">
            <v>Coax</v>
          </cell>
          <cell r="DL392">
            <v>2</v>
          </cell>
          <cell r="DM392">
            <v>0</v>
          </cell>
          <cell r="DN392">
            <v>0</v>
          </cell>
          <cell r="DO392">
            <v>2</v>
          </cell>
          <cell r="DR392">
            <v>23</v>
          </cell>
          <cell r="DV392">
            <v>0</v>
          </cell>
        </row>
        <row r="393">
          <cell r="A393" t="str">
            <v>Northcentral</v>
          </cell>
          <cell r="B393" t="str">
            <v>IL/WI</v>
          </cell>
          <cell r="F393">
            <v>0</v>
          </cell>
          <cell r="N393" t="str">
            <v>N</v>
          </cell>
          <cell r="O393" t="str">
            <v>No</v>
          </cell>
          <cell r="P393">
            <v>180</v>
          </cell>
          <cell r="Q393" t="str">
            <v>Cabinet</v>
          </cell>
          <cell r="R393">
            <v>0</v>
          </cell>
          <cell r="T393">
            <v>0</v>
          </cell>
          <cell r="V393">
            <v>1250.5</v>
          </cell>
          <cell r="W393">
            <v>5500.5</v>
          </cell>
          <cell r="X393">
            <v>0</v>
          </cell>
          <cell r="Z393">
            <v>24</v>
          </cell>
          <cell r="AB393" t="str">
            <v>ALU</v>
          </cell>
          <cell r="AC393">
            <v>0</v>
          </cell>
          <cell r="AD393">
            <v>0</v>
          </cell>
          <cell r="AE393" t="str">
            <v/>
          </cell>
          <cell r="AJ393" t="str">
            <v>RD</v>
          </cell>
          <cell r="AL393" t="str">
            <v/>
          </cell>
          <cell r="AM393" t="str">
            <v>Tower</v>
          </cell>
          <cell r="AN393" t="str">
            <v>N</v>
          </cell>
          <cell r="AR393">
            <v>0</v>
          </cell>
          <cell r="AS393">
            <v>0</v>
          </cell>
          <cell r="AX393">
            <v>0</v>
          </cell>
          <cell r="BD393">
            <v>0</v>
          </cell>
          <cell r="BE393">
            <v>1</v>
          </cell>
          <cell r="BF393">
            <v>1</v>
          </cell>
          <cell r="BN393" t="str">
            <v>NA</v>
          </cell>
          <cell r="BO393" t="str">
            <v>Micro</v>
          </cell>
          <cell r="BP393">
            <v>1</v>
          </cell>
          <cell r="BQ393" t="str">
            <v>NA</v>
          </cell>
          <cell r="BU393">
            <v>0</v>
          </cell>
          <cell r="BV393">
            <v>0</v>
          </cell>
          <cell r="BY393">
            <v>0</v>
          </cell>
          <cell r="BZ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10</v>
          </cell>
          <cell r="CL393">
            <v>0</v>
          </cell>
          <cell r="CM393">
            <v>10</v>
          </cell>
          <cell r="CN393">
            <v>0</v>
          </cell>
          <cell r="CO393">
            <v>0</v>
          </cell>
          <cell r="CP393">
            <v>0</v>
          </cell>
          <cell r="CT393" t="str">
            <v>Outdoor</v>
          </cell>
          <cell r="CU393" t="str">
            <v>No</v>
          </cell>
          <cell r="CV393" t="str">
            <v>Macro</v>
          </cell>
          <cell r="CW393" t="str">
            <v>GSM</v>
          </cell>
          <cell r="CX393" t="str">
            <v>Macro</v>
          </cell>
          <cell r="DC393" t="str">
            <v>Coax</v>
          </cell>
          <cell r="DD393" t="str">
            <v>Coax</v>
          </cell>
          <cell r="DL393">
            <v>2</v>
          </cell>
          <cell r="DM393">
            <v>0</v>
          </cell>
          <cell r="DN393">
            <v>0</v>
          </cell>
          <cell r="DO393">
            <v>2</v>
          </cell>
          <cell r="DR393">
            <v>2</v>
          </cell>
          <cell r="DV393">
            <v>0</v>
          </cell>
        </row>
        <row r="394">
          <cell r="A394" t="str">
            <v>Northcentral</v>
          </cell>
          <cell r="B394" t="str">
            <v>IL/WI</v>
          </cell>
          <cell r="F394">
            <v>0</v>
          </cell>
          <cell r="N394" t="str">
            <v>N</v>
          </cell>
          <cell r="O394" t="str">
            <v>No</v>
          </cell>
          <cell r="P394">
            <v>190</v>
          </cell>
          <cell r="Q394" t="str">
            <v>Cabinet</v>
          </cell>
          <cell r="R394">
            <v>0</v>
          </cell>
          <cell r="T394">
            <v>40426</v>
          </cell>
          <cell r="V394">
            <v>1250.5</v>
          </cell>
          <cell r="W394">
            <v>5500.5</v>
          </cell>
          <cell r="X394">
            <v>25</v>
          </cell>
          <cell r="Z394">
            <v>12</v>
          </cell>
          <cell r="AB394" t="str">
            <v>ALU</v>
          </cell>
          <cell r="AC394">
            <v>0</v>
          </cell>
          <cell r="AD394">
            <v>0</v>
          </cell>
          <cell r="AE394" t="str">
            <v/>
          </cell>
          <cell r="AJ394" t="str">
            <v>RD</v>
          </cell>
          <cell r="AL394" t="str">
            <v>MONOPOLE</v>
          </cell>
          <cell r="AM394" t="str">
            <v>Tower</v>
          </cell>
          <cell r="AN394" t="str">
            <v>N</v>
          </cell>
          <cell r="AR394">
            <v>0</v>
          </cell>
          <cell r="AS394">
            <v>0</v>
          </cell>
          <cell r="AX394">
            <v>0</v>
          </cell>
          <cell r="BD394">
            <v>0</v>
          </cell>
          <cell r="BE394">
            <v>1</v>
          </cell>
          <cell r="BF394">
            <v>1</v>
          </cell>
          <cell r="BN394" t="str">
            <v>NA</v>
          </cell>
          <cell r="BO394" t="str">
            <v>Micro</v>
          </cell>
          <cell r="BP394">
            <v>1</v>
          </cell>
          <cell r="BQ394" t="str">
            <v>NA</v>
          </cell>
          <cell r="BU394">
            <v>0</v>
          </cell>
          <cell r="BV394">
            <v>0</v>
          </cell>
          <cell r="BY394">
            <v>0</v>
          </cell>
          <cell r="BZ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10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10</v>
          </cell>
          <cell r="CT394" t="str">
            <v>Outdoor</v>
          </cell>
          <cell r="CU394" t="str">
            <v>No</v>
          </cell>
          <cell r="CV394" t="str">
            <v>Macro</v>
          </cell>
          <cell r="CW394" t="str">
            <v>GSM</v>
          </cell>
          <cell r="CX394" t="str">
            <v>Macro</v>
          </cell>
          <cell r="DC394" t="str">
            <v>Coax</v>
          </cell>
          <cell r="DD394" t="str">
            <v>Coax</v>
          </cell>
          <cell r="DL394">
            <v>2</v>
          </cell>
          <cell r="DM394">
            <v>0</v>
          </cell>
          <cell r="DN394">
            <v>0</v>
          </cell>
          <cell r="DO394">
            <v>2</v>
          </cell>
          <cell r="DR394">
            <v>2</v>
          </cell>
          <cell r="DV394">
            <v>0</v>
          </cell>
        </row>
        <row r="395">
          <cell r="A395" t="str">
            <v>Northcentral</v>
          </cell>
          <cell r="B395" t="str">
            <v>IL/WI</v>
          </cell>
          <cell r="F395">
            <v>1</v>
          </cell>
          <cell r="N395" t="str">
            <v>N</v>
          </cell>
          <cell r="O395" t="str">
            <v>No</v>
          </cell>
          <cell r="P395">
            <v>250</v>
          </cell>
          <cell r="Q395" t="str">
            <v>Cabinet</v>
          </cell>
          <cell r="R395">
            <v>0</v>
          </cell>
          <cell r="T395">
            <v>40386</v>
          </cell>
          <cell r="V395">
            <v>1250.5</v>
          </cell>
          <cell r="W395">
            <v>5500.5</v>
          </cell>
          <cell r="X395">
            <v>25</v>
          </cell>
          <cell r="Z395">
            <v>0</v>
          </cell>
          <cell r="AB395" t="str">
            <v>ALU</v>
          </cell>
          <cell r="AC395">
            <v>0</v>
          </cell>
          <cell r="AD395">
            <v>0</v>
          </cell>
          <cell r="AE395" t="str">
            <v/>
          </cell>
          <cell r="AJ395" t="str">
            <v>RD</v>
          </cell>
          <cell r="AL395" t="str">
            <v>SELF SUPPORT</v>
          </cell>
          <cell r="AM395" t="str">
            <v>Tower</v>
          </cell>
          <cell r="AN395" t="str">
            <v>N</v>
          </cell>
          <cell r="AR395">
            <v>0</v>
          </cell>
          <cell r="AS395">
            <v>0</v>
          </cell>
          <cell r="AX395">
            <v>5257495.4835708216</v>
          </cell>
          <cell r="BD395">
            <v>0</v>
          </cell>
          <cell r="BE395">
            <v>1</v>
          </cell>
          <cell r="BF395">
            <v>1</v>
          </cell>
          <cell r="BN395" t="str">
            <v>NA</v>
          </cell>
          <cell r="BO395" t="str">
            <v>Micro</v>
          </cell>
          <cell r="BP395">
            <v>1</v>
          </cell>
          <cell r="BQ395" t="str">
            <v>Micro</v>
          </cell>
          <cell r="BU395">
            <v>23.301286111111111</v>
          </cell>
          <cell r="BV395">
            <v>0</v>
          </cell>
          <cell r="BY395">
            <v>0</v>
          </cell>
          <cell r="BZ395">
            <v>12668.959487300239</v>
          </cell>
          <cell r="CH395">
            <v>0</v>
          </cell>
          <cell r="CI395">
            <v>12668.959487300239</v>
          </cell>
          <cell r="CJ395">
            <v>13667.586034919286</v>
          </cell>
          <cell r="CK395">
            <v>10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20</v>
          </cell>
          <cell r="CT395" t="str">
            <v>Outdoor</v>
          </cell>
          <cell r="CU395" t="str">
            <v>No</v>
          </cell>
          <cell r="CV395" t="str">
            <v>Micro</v>
          </cell>
          <cell r="CW395" t="str">
            <v>GSM-UMTS</v>
          </cell>
          <cell r="CX395" t="str">
            <v>Micro</v>
          </cell>
          <cell r="DC395" t="str">
            <v>Coax</v>
          </cell>
          <cell r="DD395" t="str">
            <v>Coax</v>
          </cell>
          <cell r="DL395">
            <v>2</v>
          </cell>
          <cell r="DM395">
            <v>0</v>
          </cell>
          <cell r="DN395">
            <v>0</v>
          </cell>
          <cell r="DO395">
            <v>2</v>
          </cell>
          <cell r="DR395">
            <v>26</v>
          </cell>
          <cell r="DV395">
            <v>0</v>
          </cell>
        </row>
        <row r="396">
          <cell r="A396" t="str">
            <v>Northcentral</v>
          </cell>
          <cell r="B396" t="str">
            <v>IL/WI</v>
          </cell>
          <cell r="F396">
            <v>0</v>
          </cell>
          <cell r="N396" t="str">
            <v>Y</v>
          </cell>
          <cell r="O396" t="str">
            <v>Yes</v>
          </cell>
          <cell r="P396">
            <v>180</v>
          </cell>
          <cell r="Q396" t="str">
            <v>Cabinet</v>
          </cell>
          <cell r="R396">
            <v>0</v>
          </cell>
          <cell r="T396">
            <v>0</v>
          </cell>
          <cell r="V396">
            <v>850.5</v>
          </cell>
          <cell r="W396">
            <v>5500.5</v>
          </cell>
          <cell r="X396">
            <v>25</v>
          </cell>
          <cell r="Z396">
            <v>12</v>
          </cell>
          <cell r="AB396" t="str">
            <v>ALU</v>
          </cell>
          <cell r="AC396">
            <v>0</v>
          </cell>
          <cell r="AD396">
            <v>0</v>
          </cell>
          <cell r="AE396" t="str">
            <v/>
          </cell>
          <cell r="AJ396" t="str">
            <v>RD</v>
          </cell>
          <cell r="AL396" t="str">
            <v/>
          </cell>
          <cell r="AM396" t="str">
            <v>Tower</v>
          </cell>
          <cell r="AN396" t="str">
            <v>N</v>
          </cell>
          <cell r="AR396">
            <v>0</v>
          </cell>
          <cell r="AS396">
            <v>0</v>
          </cell>
          <cell r="AX396">
            <v>0</v>
          </cell>
          <cell r="BD396">
            <v>0</v>
          </cell>
          <cell r="BE396">
            <v>1</v>
          </cell>
          <cell r="BF396">
            <v>1</v>
          </cell>
          <cell r="BN396" t="str">
            <v>NA</v>
          </cell>
          <cell r="BO396" t="str">
            <v>Micro</v>
          </cell>
          <cell r="BP396">
            <v>1</v>
          </cell>
          <cell r="BQ396" t="str">
            <v>NA</v>
          </cell>
          <cell r="BU396">
            <v>0</v>
          </cell>
          <cell r="BV396">
            <v>0</v>
          </cell>
          <cell r="BY396">
            <v>0</v>
          </cell>
          <cell r="BZ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10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P396">
            <v>10</v>
          </cell>
          <cell r="CT396" t="str">
            <v>Outdoor</v>
          </cell>
          <cell r="CU396" t="str">
            <v>Yes</v>
          </cell>
          <cell r="CV396" t="str">
            <v>Macro</v>
          </cell>
          <cell r="CW396" t="str">
            <v>GSM</v>
          </cell>
          <cell r="CX396" t="str">
            <v>Macro</v>
          </cell>
          <cell r="DC396" t="str">
            <v>Coax</v>
          </cell>
          <cell r="DD396" t="str">
            <v>Coax</v>
          </cell>
          <cell r="DL396">
            <v>2</v>
          </cell>
          <cell r="DM396">
            <v>0</v>
          </cell>
          <cell r="DN396">
            <v>0</v>
          </cell>
          <cell r="DO396">
            <v>2</v>
          </cell>
          <cell r="DR396">
            <v>2</v>
          </cell>
          <cell r="DV396">
            <v>0</v>
          </cell>
        </row>
        <row r="397">
          <cell r="A397" t="str">
            <v>Northcentral</v>
          </cell>
          <cell r="B397" t="str">
            <v>IL/WI</v>
          </cell>
          <cell r="F397">
            <v>1</v>
          </cell>
          <cell r="N397" t="str">
            <v>N</v>
          </cell>
          <cell r="O397" t="str">
            <v>No</v>
          </cell>
          <cell r="P397">
            <v>194</v>
          </cell>
          <cell r="Q397" t="str">
            <v>Cabinet</v>
          </cell>
          <cell r="R397">
            <v>0</v>
          </cell>
          <cell r="T397">
            <v>40098</v>
          </cell>
          <cell r="V397">
            <v>1250.5</v>
          </cell>
          <cell r="W397">
            <v>5500.5</v>
          </cell>
          <cell r="X397">
            <v>25</v>
          </cell>
          <cell r="Z397">
            <v>0</v>
          </cell>
          <cell r="AB397" t="str">
            <v>ALU</v>
          </cell>
          <cell r="AC397">
            <v>0</v>
          </cell>
          <cell r="AD397">
            <v>0</v>
          </cell>
          <cell r="AE397" t="str">
            <v/>
          </cell>
          <cell r="AJ397" t="str">
            <v>RD</v>
          </cell>
          <cell r="AL397" t="str">
            <v>SELF SUPPORT</v>
          </cell>
          <cell r="AM397" t="str">
            <v>Tower</v>
          </cell>
          <cell r="AN397" t="str">
            <v>N</v>
          </cell>
          <cell r="AR397">
            <v>0</v>
          </cell>
          <cell r="AS397">
            <v>0</v>
          </cell>
          <cell r="AX397">
            <v>2324780.5455395211</v>
          </cell>
          <cell r="BD397">
            <v>0</v>
          </cell>
          <cell r="BE397">
            <v>1</v>
          </cell>
          <cell r="BF397">
            <v>1</v>
          </cell>
          <cell r="BN397" t="str">
            <v>NA</v>
          </cell>
          <cell r="BO397" t="str">
            <v>Micro</v>
          </cell>
          <cell r="BP397">
            <v>1</v>
          </cell>
          <cell r="BQ397" t="str">
            <v>Micro</v>
          </cell>
          <cell r="BU397">
            <v>15.4468</v>
          </cell>
          <cell r="BV397">
            <v>0</v>
          </cell>
          <cell r="BY397">
            <v>0</v>
          </cell>
          <cell r="BZ397">
            <v>6926.0513710402056</v>
          </cell>
          <cell r="CH397">
            <v>0</v>
          </cell>
          <cell r="CI397">
            <v>6926.0513710402056</v>
          </cell>
          <cell r="CJ397">
            <v>7588.0570853259196</v>
          </cell>
          <cell r="CK397">
            <v>10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10</v>
          </cell>
          <cell r="CT397" t="str">
            <v>Outdoor</v>
          </cell>
          <cell r="CU397" t="str">
            <v>No</v>
          </cell>
          <cell r="CV397" t="str">
            <v>Micro</v>
          </cell>
          <cell r="CW397" t="str">
            <v>GSM-UMTS</v>
          </cell>
          <cell r="CX397" t="str">
            <v>Micro</v>
          </cell>
          <cell r="DC397" t="str">
            <v>Coax</v>
          </cell>
          <cell r="DD397" t="str">
            <v>Coax</v>
          </cell>
          <cell r="DL397">
            <v>2</v>
          </cell>
          <cell r="DM397">
            <v>0</v>
          </cell>
          <cell r="DN397">
            <v>0</v>
          </cell>
          <cell r="DO397">
            <v>2</v>
          </cell>
          <cell r="DR397">
            <v>19</v>
          </cell>
          <cell r="DV397">
            <v>0</v>
          </cell>
        </row>
        <row r="398">
          <cell r="A398" t="str">
            <v>Northcentral</v>
          </cell>
          <cell r="B398" t="str">
            <v>IL/WI</v>
          </cell>
          <cell r="F398">
            <v>0</v>
          </cell>
          <cell r="N398" t="str">
            <v>Y</v>
          </cell>
          <cell r="O398" t="str">
            <v>No</v>
          </cell>
          <cell r="P398">
            <v>168</v>
          </cell>
          <cell r="Q398" t="str">
            <v>Cabinet</v>
          </cell>
          <cell r="R398">
            <v>0</v>
          </cell>
          <cell r="T398">
            <v>0</v>
          </cell>
          <cell r="V398">
            <v>1250.5</v>
          </cell>
          <cell r="W398">
            <v>5500.5</v>
          </cell>
          <cell r="X398">
            <v>25</v>
          </cell>
          <cell r="Z398">
            <v>0</v>
          </cell>
          <cell r="AB398" t="str">
            <v>ALU</v>
          </cell>
          <cell r="AC398">
            <v>0</v>
          </cell>
          <cell r="AD398">
            <v>0</v>
          </cell>
          <cell r="AE398" t="str">
            <v/>
          </cell>
          <cell r="AJ398" t="str">
            <v>RD</v>
          </cell>
          <cell r="AL398" t="str">
            <v/>
          </cell>
          <cell r="AM398" t="str">
            <v>Tower</v>
          </cell>
          <cell r="AN398" t="str">
            <v>N</v>
          </cell>
          <cell r="AR398">
            <v>0</v>
          </cell>
          <cell r="AS398">
            <v>0</v>
          </cell>
          <cell r="AX398">
            <v>0</v>
          </cell>
          <cell r="BD398">
            <v>0</v>
          </cell>
          <cell r="BE398">
            <v>1</v>
          </cell>
          <cell r="BF398">
            <v>1</v>
          </cell>
          <cell r="BN398" t="str">
            <v>NA</v>
          </cell>
          <cell r="BO398" t="str">
            <v>Micro</v>
          </cell>
          <cell r="BP398">
            <v>1</v>
          </cell>
          <cell r="BQ398" t="str">
            <v>NA</v>
          </cell>
          <cell r="BU398">
            <v>0</v>
          </cell>
          <cell r="BV398">
            <v>0</v>
          </cell>
          <cell r="BY398">
            <v>0</v>
          </cell>
          <cell r="BZ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10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10</v>
          </cell>
          <cell r="CT398" t="str">
            <v>Outdoor</v>
          </cell>
          <cell r="CU398" t="str">
            <v>No</v>
          </cell>
          <cell r="CV398" t="str">
            <v>Macro</v>
          </cell>
          <cell r="CW398" t="str">
            <v>GSM</v>
          </cell>
          <cell r="CX398" t="str">
            <v>Macro</v>
          </cell>
          <cell r="DC398" t="str">
            <v>Coax</v>
          </cell>
          <cell r="DD398" t="str">
            <v>Coax</v>
          </cell>
          <cell r="DL398">
            <v>2</v>
          </cell>
          <cell r="DM398">
            <v>0</v>
          </cell>
          <cell r="DN398">
            <v>0</v>
          </cell>
          <cell r="DO398">
            <v>2</v>
          </cell>
          <cell r="DR398">
            <v>2</v>
          </cell>
          <cell r="DV398">
            <v>0</v>
          </cell>
        </row>
        <row r="399">
          <cell r="A399" t="str">
            <v>Northcentral</v>
          </cell>
          <cell r="B399" t="str">
            <v>IL/WI</v>
          </cell>
          <cell r="F399">
            <v>1</v>
          </cell>
          <cell r="N399" t="str">
            <v>Y</v>
          </cell>
          <cell r="O399" t="str">
            <v>Yes</v>
          </cell>
          <cell r="P399">
            <v>251</v>
          </cell>
          <cell r="Q399" t="str">
            <v>OwnedShelter</v>
          </cell>
          <cell r="R399">
            <v>0</v>
          </cell>
          <cell r="T399">
            <v>37718</v>
          </cell>
          <cell r="V399">
            <v>1250.5</v>
          </cell>
          <cell r="W399">
            <v>5500.5</v>
          </cell>
          <cell r="X399">
            <v>25</v>
          </cell>
          <cell r="Z399">
            <v>0</v>
          </cell>
          <cell r="AB399" t="str">
            <v>ALU</v>
          </cell>
          <cell r="AC399">
            <v>0</v>
          </cell>
          <cell r="AD399">
            <v>0</v>
          </cell>
          <cell r="AE399" t="str">
            <v/>
          </cell>
          <cell r="AJ399" t="str">
            <v>SD</v>
          </cell>
          <cell r="AL399" t="str">
            <v>SELF SUPPORT</v>
          </cell>
          <cell r="AM399" t="str">
            <v>Tower</v>
          </cell>
          <cell r="AN399" t="str">
            <v>N</v>
          </cell>
          <cell r="AR399">
            <v>0</v>
          </cell>
          <cell r="AS399">
            <v>1</v>
          </cell>
          <cell r="AX399">
            <v>2269001.9860665249</v>
          </cell>
          <cell r="BD399">
            <v>0</v>
          </cell>
          <cell r="BE399">
            <v>1</v>
          </cell>
          <cell r="BF399">
            <v>1</v>
          </cell>
          <cell r="BN399" t="str">
            <v>NA</v>
          </cell>
          <cell r="BO399" t="str">
            <v>Micro</v>
          </cell>
          <cell r="BP399">
            <v>1</v>
          </cell>
          <cell r="BQ399" t="str">
            <v>Micro</v>
          </cell>
          <cell r="BU399">
            <v>42.873233333333332</v>
          </cell>
          <cell r="BV399">
            <v>0</v>
          </cell>
          <cell r="BY399">
            <v>0</v>
          </cell>
          <cell r="BZ399">
            <v>9303.5913976081501</v>
          </cell>
          <cell r="CH399">
            <v>0</v>
          </cell>
          <cell r="CI399">
            <v>9303.5913976081501</v>
          </cell>
          <cell r="CJ399">
            <v>11141.015683322436</v>
          </cell>
          <cell r="CK399">
            <v>10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20</v>
          </cell>
          <cell r="CT399" t="str">
            <v>Outdoor</v>
          </cell>
          <cell r="CU399" t="str">
            <v>Yes</v>
          </cell>
          <cell r="CV399" t="str">
            <v>Micro</v>
          </cell>
          <cell r="CW399" t="str">
            <v>GSM-UMTS</v>
          </cell>
          <cell r="CX399" t="str">
            <v>Micro</v>
          </cell>
          <cell r="DC399" t="str">
            <v>Coax</v>
          </cell>
          <cell r="DD399" t="str">
            <v>Coax</v>
          </cell>
          <cell r="DL399">
            <v>2</v>
          </cell>
          <cell r="DM399">
            <v>0</v>
          </cell>
          <cell r="DN399">
            <v>0</v>
          </cell>
          <cell r="DO399">
            <v>2</v>
          </cell>
          <cell r="DR399">
            <v>41</v>
          </cell>
          <cell r="DV399">
            <v>0</v>
          </cell>
        </row>
        <row r="400">
          <cell r="A400" t="str">
            <v>Northcentral</v>
          </cell>
          <cell r="B400" t="str">
            <v>IL/WI</v>
          </cell>
          <cell r="F400">
            <v>1</v>
          </cell>
          <cell r="N400" t="str">
            <v>N</v>
          </cell>
          <cell r="O400" t="str">
            <v>No</v>
          </cell>
          <cell r="P400">
            <v>251</v>
          </cell>
          <cell r="Q400" t="str">
            <v>Cabinet</v>
          </cell>
          <cell r="R400">
            <v>0</v>
          </cell>
          <cell r="T400">
            <v>39470</v>
          </cell>
          <cell r="V400">
            <v>1250.5</v>
          </cell>
          <cell r="W400">
            <v>4500.5</v>
          </cell>
          <cell r="X400">
            <v>0</v>
          </cell>
          <cell r="Z400">
            <v>12</v>
          </cell>
          <cell r="AB400" t="str">
            <v>ALU</v>
          </cell>
          <cell r="AC400">
            <v>0</v>
          </cell>
          <cell r="AD400">
            <v>0</v>
          </cell>
          <cell r="AE400" t="str">
            <v/>
          </cell>
          <cell r="AJ400" t="str">
            <v>RD</v>
          </cell>
          <cell r="AL400" t="str">
            <v>SELF SUPPORT</v>
          </cell>
          <cell r="AM400" t="str">
            <v>Tower</v>
          </cell>
          <cell r="AN400" t="str">
            <v>N</v>
          </cell>
          <cell r="AR400">
            <v>0</v>
          </cell>
          <cell r="AS400">
            <v>0</v>
          </cell>
          <cell r="AX400">
            <v>0</v>
          </cell>
          <cell r="BD400">
            <v>0</v>
          </cell>
          <cell r="BE400">
            <v>1</v>
          </cell>
          <cell r="BF400">
            <v>1</v>
          </cell>
          <cell r="BN400" t="str">
            <v>NA</v>
          </cell>
          <cell r="BO400" t="str">
            <v>Micro</v>
          </cell>
          <cell r="BP400">
            <v>1</v>
          </cell>
          <cell r="BQ400" t="str">
            <v>NA</v>
          </cell>
          <cell r="BU400">
            <v>13.663377777777779</v>
          </cell>
          <cell r="BV400">
            <v>3477.0409523809521</v>
          </cell>
          <cell r="BY400">
            <v>0</v>
          </cell>
          <cell r="BZ400">
            <v>0</v>
          </cell>
          <cell r="CH400">
            <v>0</v>
          </cell>
          <cell r="CI400">
            <v>0</v>
          </cell>
          <cell r="CJ400">
            <v>4062.6142857142854</v>
          </cell>
          <cell r="CK400">
            <v>2</v>
          </cell>
          <cell r="CL400">
            <v>0</v>
          </cell>
          <cell r="CM400">
            <v>10</v>
          </cell>
          <cell r="CN400">
            <v>8</v>
          </cell>
          <cell r="CO400">
            <v>0</v>
          </cell>
          <cell r="CP400">
            <v>0</v>
          </cell>
          <cell r="CT400" t="str">
            <v>Outdoor</v>
          </cell>
          <cell r="CU400" t="str">
            <v>No</v>
          </cell>
          <cell r="CV400" t="str">
            <v>Macro</v>
          </cell>
          <cell r="CW400" t="str">
            <v>GSM</v>
          </cell>
          <cell r="CX400" t="str">
            <v>Macro</v>
          </cell>
          <cell r="DC400" t="str">
            <v>Coax</v>
          </cell>
          <cell r="DD400" t="str">
            <v>Coax</v>
          </cell>
          <cell r="DL400">
            <v>2</v>
          </cell>
          <cell r="DM400">
            <v>0</v>
          </cell>
          <cell r="DN400">
            <v>0</v>
          </cell>
          <cell r="DO400">
            <v>2</v>
          </cell>
          <cell r="DR400">
            <v>17</v>
          </cell>
          <cell r="DV400">
            <v>0</v>
          </cell>
        </row>
        <row r="401">
          <cell r="A401" t="str">
            <v>Northcentral</v>
          </cell>
          <cell r="B401" t="str">
            <v>IL/WI</v>
          </cell>
          <cell r="F401">
            <v>1</v>
          </cell>
          <cell r="N401" t="str">
            <v>Y</v>
          </cell>
          <cell r="O401" t="str">
            <v>Yes</v>
          </cell>
          <cell r="P401">
            <v>70</v>
          </cell>
          <cell r="Q401" t="str">
            <v>OwnedShelter</v>
          </cell>
          <cell r="R401">
            <v>0</v>
          </cell>
          <cell r="T401">
            <v>40226</v>
          </cell>
          <cell r="V401">
            <v>1250.5</v>
          </cell>
          <cell r="W401">
            <v>5500.5</v>
          </cell>
          <cell r="X401">
            <v>25</v>
          </cell>
          <cell r="Z401">
            <v>0</v>
          </cell>
          <cell r="AB401" t="str">
            <v>ALU</v>
          </cell>
          <cell r="AC401">
            <v>0</v>
          </cell>
          <cell r="AD401">
            <v>0</v>
          </cell>
          <cell r="AE401" t="str">
            <v/>
          </cell>
          <cell r="AJ401" t="str">
            <v>SD</v>
          </cell>
          <cell r="AL401" t="str">
            <v>COW</v>
          </cell>
          <cell r="AM401" t="str">
            <v>COW</v>
          </cell>
          <cell r="AN401" t="str">
            <v>N</v>
          </cell>
          <cell r="AR401">
            <v>0</v>
          </cell>
          <cell r="AS401">
            <v>1</v>
          </cell>
          <cell r="AX401">
            <v>4539298.3561301753</v>
          </cell>
          <cell r="BD401">
            <v>0</v>
          </cell>
          <cell r="BE401">
            <v>1</v>
          </cell>
          <cell r="BF401">
            <v>1</v>
          </cell>
          <cell r="BN401" t="str">
            <v>NA</v>
          </cell>
          <cell r="BO401" t="str">
            <v>Micro</v>
          </cell>
          <cell r="BP401">
            <v>1</v>
          </cell>
          <cell r="BQ401" t="str">
            <v>Micro</v>
          </cell>
          <cell r="BU401">
            <v>37.570405555555553</v>
          </cell>
          <cell r="BV401">
            <v>0</v>
          </cell>
          <cell r="BY401">
            <v>0</v>
          </cell>
          <cell r="BZ401">
            <v>13732.112537432135</v>
          </cell>
          <cell r="CH401">
            <v>0</v>
          </cell>
          <cell r="CI401">
            <v>13732.112537432135</v>
          </cell>
          <cell r="CJ401">
            <v>15342.272775527372</v>
          </cell>
          <cell r="CK401">
            <v>10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P401">
            <v>20</v>
          </cell>
          <cell r="CT401" t="str">
            <v>Outdoor</v>
          </cell>
          <cell r="CU401" t="str">
            <v>Yes</v>
          </cell>
          <cell r="CV401" t="str">
            <v>Micro</v>
          </cell>
          <cell r="CW401" t="str">
            <v>GSM-UMTS</v>
          </cell>
          <cell r="CX401" t="str">
            <v>Micro</v>
          </cell>
          <cell r="DC401" t="str">
            <v>Coax</v>
          </cell>
          <cell r="DD401" t="str">
            <v>Coax</v>
          </cell>
          <cell r="DL401">
            <v>2</v>
          </cell>
          <cell r="DM401">
            <v>0</v>
          </cell>
          <cell r="DN401">
            <v>0</v>
          </cell>
          <cell r="DO401">
            <v>2</v>
          </cell>
          <cell r="DR401">
            <v>37</v>
          </cell>
          <cell r="DV401">
            <v>0</v>
          </cell>
        </row>
        <row r="402">
          <cell r="A402" t="str">
            <v>Northcentral</v>
          </cell>
          <cell r="B402" t="str">
            <v>IL/WI</v>
          </cell>
          <cell r="F402">
            <v>1</v>
          </cell>
          <cell r="N402" t="str">
            <v>N</v>
          </cell>
          <cell r="O402" t="str">
            <v>No</v>
          </cell>
          <cell r="P402">
            <v>25</v>
          </cell>
          <cell r="Q402" t="str">
            <v>Cabinet</v>
          </cell>
          <cell r="R402">
            <v>0</v>
          </cell>
          <cell r="T402">
            <v>40003</v>
          </cell>
          <cell r="V402">
            <v>1250.5</v>
          </cell>
          <cell r="W402">
            <v>5500.5</v>
          </cell>
          <cell r="X402">
            <v>25</v>
          </cell>
          <cell r="Z402">
            <v>0</v>
          </cell>
          <cell r="AB402" t="str">
            <v>ALU</v>
          </cell>
          <cell r="AC402">
            <v>0</v>
          </cell>
          <cell r="AD402">
            <v>0</v>
          </cell>
          <cell r="AE402" t="str">
            <v/>
          </cell>
          <cell r="AJ402" t="str">
            <v>VHD</v>
          </cell>
          <cell r="AL402" t="str">
            <v>BLDG</v>
          </cell>
          <cell r="AM402" t="str">
            <v>Rooftop</v>
          </cell>
          <cell r="AN402" t="str">
            <v>N</v>
          </cell>
          <cell r="AR402">
            <v>1</v>
          </cell>
          <cell r="AS402">
            <v>0</v>
          </cell>
          <cell r="AX402">
            <v>5185228.1578659639</v>
          </cell>
          <cell r="BD402">
            <v>0</v>
          </cell>
          <cell r="BE402">
            <v>1</v>
          </cell>
          <cell r="BF402">
            <v>1</v>
          </cell>
          <cell r="BN402" t="str">
            <v>NA</v>
          </cell>
          <cell r="BO402" t="str">
            <v>Micro</v>
          </cell>
          <cell r="BP402">
            <v>1</v>
          </cell>
          <cell r="BQ402" t="str">
            <v>Micro</v>
          </cell>
          <cell r="BU402">
            <v>4.7212805555555555</v>
          </cell>
          <cell r="BV402">
            <v>0</v>
          </cell>
          <cell r="BY402">
            <v>0</v>
          </cell>
          <cell r="BZ402">
            <v>14676.426382559283</v>
          </cell>
          <cell r="CH402">
            <v>0</v>
          </cell>
          <cell r="CI402">
            <v>14676.426382559283</v>
          </cell>
          <cell r="CJ402">
            <v>14878.766977797377</v>
          </cell>
          <cell r="CK402">
            <v>10</v>
          </cell>
          <cell r="CL402">
            <v>0</v>
          </cell>
          <cell r="CM402">
            <v>0</v>
          </cell>
          <cell r="CN402">
            <v>0</v>
          </cell>
          <cell r="CO402">
            <v>-10</v>
          </cell>
          <cell r="CP402">
            <v>20</v>
          </cell>
          <cell r="CT402" t="str">
            <v>Outdoor</v>
          </cell>
          <cell r="CU402" t="str">
            <v>No</v>
          </cell>
          <cell r="CV402" t="str">
            <v>Micro</v>
          </cell>
          <cell r="CW402" t="str">
            <v>GSM-UMTS</v>
          </cell>
          <cell r="CX402" t="str">
            <v>Micro</v>
          </cell>
          <cell r="DC402" t="str">
            <v>Coax</v>
          </cell>
          <cell r="DD402" t="str">
            <v>Coax</v>
          </cell>
          <cell r="DL402">
            <v>2</v>
          </cell>
          <cell r="DM402">
            <v>0</v>
          </cell>
          <cell r="DN402">
            <v>0</v>
          </cell>
          <cell r="DO402">
            <v>2</v>
          </cell>
          <cell r="DR402">
            <v>10</v>
          </cell>
          <cell r="DV402">
            <v>0</v>
          </cell>
        </row>
        <row r="403">
          <cell r="A403" t="str">
            <v>Northcentral</v>
          </cell>
          <cell r="B403" t="str">
            <v>IL/WI</v>
          </cell>
          <cell r="F403">
            <v>1</v>
          </cell>
          <cell r="N403" t="str">
            <v>N</v>
          </cell>
          <cell r="O403" t="str">
            <v>No</v>
          </cell>
          <cell r="P403">
            <v>25</v>
          </cell>
          <cell r="Q403" t="str">
            <v>Cabinet</v>
          </cell>
          <cell r="R403">
            <v>0</v>
          </cell>
          <cell r="T403">
            <v>40003</v>
          </cell>
          <cell r="V403">
            <v>1250.5</v>
          </cell>
          <cell r="W403">
            <v>5500.5</v>
          </cell>
          <cell r="X403">
            <v>25</v>
          </cell>
          <cell r="Z403">
            <v>0</v>
          </cell>
          <cell r="AB403" t="str">
            <v>ALU</v>
          </cell>
          <cell r="AC403">
            <v>0</v>
          </cell>
          <cell r="AD403">
            <v>0</v>
          </cell>
          <cell r="AE403" t="str">
            <v/>
          </cell>
          <cell r="AJ403" t="str">
            <v>SD</v>
          </cell>
          <cell r="AL403" t="str">
            <v/>
          </cell>
          <cell r="AM403" t="str">
            <v>Tower</v>
          </cell>
          <cell r="AN403" t="str">
            <v>N</v>
          </cell>
          <cell r="AR403">
            <v>0</v>
          </cell>
          <cell r="AS403">
            <v>0</v>
          </cell>
          <cell r="AX403">
            <v>5537848.8289210955</v>
          </cell>
          <cell r="BD403">
            <v>0</v>
          </cell>
          <cell r="BE403">
            <v>1</v>
          </cell>
          <cell r="BF403">
            <v>3</v>
          </cell>
          <cell r="BN403" t="str">
            <v>NA</v>
          </cell>
          <cell r="BO403" t="str">
            <v>Micro</v>
          </cell>
          <cell r="BP403">
            <v>1</v>
          </cell>
          <cell r="BQ403" t="str">
            <v>Micro</v>
          </cell>
          <cell r="BU403">
            <v>14.413161111111112</v>
          </cell>
          <cell r="BV403">
            <v>0</v>
          </cell>
          <cell r="BY403">
            <v>0</v>
          </cell>
          <cell r="BZ403">
            <v>9033.0003610389813</v>
          </cell>
          <cell r="CH403">
            <v>0</v>
          </cell>
          <cell r="CI403">
            <v>17371.154540459578</v>
          </cell>
          <cell r="CJ403">
            <v>17988.861445221482</v>
          </cell>
          <cell r="CK403">
            <v>10</v>
          </cell>
          <cell r="CL403">
            <v>0</v>
          </cell>
          <cell r="CM403">
            <v>0</v>
          </cell>
          <cell r="CN403">
            <v>0</v>
          </cell>
          <cell r="CO403">
            <v>-10</v>
          </cell>
          <cell r="CP403">
            <v>20</v>
          </cell>
          <cell r="CT403" t="str">
            <v>Outdoor</v>
          </cell>
          <cell r="CU403" t="str">
            <v>No</v>
          </cell>
          <cell r="CV403" t="str">
            <v>Micro</v>
          </cell>
          <cell r="CW403" t="str">
            <v>GSM-UMTS</v>
          </cell>
          <cell r="CX403" t="str">
            <v>Micro</v>
          </cell>
          <cell r="DC403" t="str">
            <v>Coax</v>
          </cell>
          <cell r="DD403" t="str">
            <v>Coax</v>
          </cell>
          <cell r="DL403">
            <v>0</v>
          </cell>
          <cell r="DM403">
            <v>0</v>
          </cell>
          <cell r="DN403">
            <v>8</v>
          </cell>
          <cell r="DO403">
            <v>8</v>
          </cell>
          <cell r="DR403">
            <v>19</v>
          </cell>
          <cell r="DV403">
            <v>0</v>
          </cell>
        </row>
        <row r="404">
          <cell r="A404" t="str">
            <v>Northcentral</v>
          </cell>
          <cell r="B404" t="str">
            <v>IL/WI</v>
          </cell>
          <cell r="F404">
            <v>1</v>
          </cell>
          <cell r="N404" t="str">
            <v>N</v>
          </cell>
          <cell r="O404" t="str">
            <v>No</v>
          </cell>
          <cell r="P404">
            <v>70</v>
          </cell>
          <cell r="Q404" t="str">
            <v>Cabinet</v>
          </cell>
          <cell r="R404">
            <v>0</v>
          </cell>
          <cell r="T404">
            <v>40059</v>
          </cell>
          <cell r="V404">
            <v>850.5</v>
          </cell>
          <cell r="W404">
            <v>6500.5</v>
          </cell>
          <cell r="X404">
            <v>0</v>
          </cell>
          <cell r="Z404">
            <v>24</v>
          </cell>
          <cell r="AB404" t="str">
            <v>ALU</v>
          </cell>
          <cell r="AC404">
            <v>0</v>
          </cell>
          <cell r="AD404">
            <v>0</v>
          </cell>
          <cell r="AE404" t="str">
            <v/>
          </cell>
          <cell r="AJ404" t="str">
            <v>UD</v>
          </cell>
          <cell r="AL404" t="str">
            <v/>
          </cell>
          <cell r="AM404" t="str">
            <v>Tower</v>
          </cell>
          <cell r="AN404" t="str">
            <v>N</v>
          </cell>
          <cell r="AR404">
            <v>0</v>
          </cell>
          <cell r="AS404">
            <v>0</v>
          </cell>
          <cell r="AX404">
            <v>501008.54402410344</v>
          </cell>
          <cell r="BD404">
            <v>0</v>
          </cell>
          <cell r="BE404">
            <v>1</v>
          </cell>
          <cell r="BF404">
            <v>1</v>
          </cell>
          <cell r="BN404" t="str">
            <v>NA</v>
          </cell>
          <cell r="BO404" t="str">
            <v>Micro</v>
          </cell>
          <cell r="BP404">
            <v>1</v>
          </cell>
          <cell r="BQ404" t="str">
            <v>Micro</v>
          </cell>
          <cell r="BU404">
            <v>0.88458333333333339</v>
          </cell>
          <cell r="BV404">
            <v>0</v>
          </cell>
          <cell r="BY404">
            <v>0</v>
          </cell>
          <cell r="BZ404">
            <v>1302.6589867202299</v>
          </cell>
          <cell r="CH404">
            <v>0</v>
          </cell>
          <cell r="CI404">
            <v>1302.6589867202299</v>
          </cell>
          <cell r="CJ404">
            <v>1340.5697010059441</v>
          </cell>
          <cell r="CK404">
            <v>10</v>
          </cell>
          <cell r="CL404">
            <v>0</v>
          </cell>
          <cell r="CM404">
            <v>10</v>
          </cell>
          <cell r="CN404">
            <v>0</v>
          </cell>
          <cell r="CO404">
            <v>0</v>
          </cell>
          <cell r="CP404">
            <v>0</v>
          </cell>
          <cell r="CT404" t="str">
            <v>Outdoor</v>
          </cell>
          <cell r="CU404" t="str">
            <v>No</v>
          </cell>
          <cell r="CV404" t="str">
            <v>Micro</v>
          </cell>
          <cell r="CW404" t="str">
            <v>GSM-UMTS</v>
          </cell>
          <cell r="CX404" t="str">
            <v>Micro</v>
          </cell>
          <cell r="DC404" t="str">
            <v>Coax</v>
          </cell>
          <cell r="DD404" t="str">
            <v>Coax</v>
          </cell>
          <cell r="DL404">
            <v>2</v>
          </cell>
          <cell r="DM404">
            <v>0</v>
          </cell>
          <cell r="DN404">
            <v>0</v>
          </cell>
          <cell r="DO404">
            <v>2</v>
          </cell>
          <cell r="DR404">
            <v>2</v>
          </cell>
          <cell r="DV404">
            <v>0</v>
          </cell>
        </row>
        <row r="405">
          <cell r="A405" t="str">
            <v>Northcentral</v>
          </cell>
          <cell r="B405" t="str">
            <v>IL/WI</v>
          </cell>
          <cell r="F405">
            <v>1</v>
          </cell>
          <cell r="N405" t="str">
            <v>N</v>
          </cell>
          <cell r="O405" t="str">
            <v>No</v>
          </cell>
          <cell r="P405">
            <v>123</v>
          </cell>
          <cell r="Q405" t="str">
            <v>Cabinet</v>
          </cell>
          <cell r="R405">
            <v>0</v>
          </cell>
          <cell r="T405">
            <v>40059</v>
          </cell>
          <cell r="V405">
            <v>850.5</v>
          </cell>
          <cell r="W405">
            <v>6500.5</v>
          </cell>
          <cell r="X405">
            <v>0</v>
          </cell>
          <cell r="Z405">
            <v>24</v>
          </cell>
          <cell r="AB405" t="str">
            <v>ALU</v>
          </cell>
          <cell r="AC405">
            <v>0</v>
          </cell>
          <cell r="AD405">
            <v>0</v>
          </cell>
          <cell r="AE405" t="str">
            <v/>
          </cell>
          <cell r="AJ405" t="str">
            <v>SD</v>
          </cell>
          <cell r="AL405" t="str">
            <v/>
          </cell>
          <cell r="AM405" t="str">
            <v>Tower</v>
          </cell>
          <cell r="AN405" t="str">
            <v>N</v>
          </cell>
          <cell r="AR405">
            <v>0</v>
          </cell>
          <cell r="AS405">
            <v>0</v>
          </cell>
          <cell r="AX405">
            <v>1038238.4963984742</v>
          </cell>
          <cell r="BD405">
            <v>0</v>
          </cell>
          <cell r="BE405">
            <v>1</v>
          </cell>
          <cell r="BF405">
            <v>1</v>
          </cell>
          <cell r="BN405" t="str">
            <v>NA</v>
          </cell>
          <cell r="BO405" t="str">
            <v>Micro</v>
          </cell>
          <cell r="BP405">
            <v>1</v>
          </cell>
          <cell r="BQ405" t="str">
            <v>Micro</v>
          </cell>
          <cell r="BU405">
            <v>1.0878222222222222</v>
          </cell>
          <cell r="BV405">
            <v>0</v>
          </cell>
          <cell r="BY405">
            <v>0</v>
          </cell>
          <cell r="BZ405">
            <v>2629.7528491394664</v>
          </cell>
          <cell r="CH405">
            <v>0</v>
          </cell>
          <cell r="CI405">
            <v>2629.7528491394664</v>
          </cell>
          <cell r="CJ405">
            <v>2676.373801520419</v>
          </cell>
          <cell r="CK405">
            <v>10</v>
          </cell>
          <cell r="CL405">
            <v>0</v>
          </cell>
          <cell r="CM405">
            <v>10</v>
          </cell>
          <cell r="CN405">
            <v>0</v>
          </cell>
          <cell r="CO405">
            <v>0</v>
          </cell>
          <cell r="CP405">
            <v>0</v>
          </cell>
          <cell r="CT405" t="str">
            <v>Outdoor</v>
          </cell>
          <cell r="CU405" t="str">
            <v>No</v>
          </cell>
          <cell r="CV405" t="str">
            <v>Micro</v>
          </cell>
          <cell r="CW405" t="str">
            <v>GSM-UMTS</v>
          </cell>
          <cell r="CX405" t="str">
            <v>Micro</v>
          </cell>
          <cell r="DC405" t="str">
            <v>Coax</v>
          </cell>
          <cell r="DD405" t="str">
            <v>Coax</v>
          </cell>
          <cell r="DL405">
            <v>2</v>
          </cell>
          <cell r="DM405">
            <v>0</v>
          </cell>
          <cell r="DN405">
            <v>0</v>
          </cell>
          <cell r="DO405">
            <v>2</v>
          </cell>
          <cell r="DR405">
            <v>2</v>
          </cell>
          <cell r="DV405">
            <v>0</v>
          </cell>
        </row>
        <row r="406">
          <cell r="A406" t="str">
            <v>Northcentral</v>
          </cell>
          <cell r="B406" t="str">
            <v>IL/WI</v>
          </cell>
          <cell r="F406">
            <v>1</v>
          </cell>
          <cell r="N406" t="str">
            <v>N</v>
          </cell>
          <cell r="O406" t="str">
            <v>No</v>
          </cell>
          <cell r="P406">
            <v>25</v>
          </cell>
          <cell r="Q406" t="str">
            <v>Cabinet</v>
          </cell>
          <cell r="R406">
            <v>0</v>
          </cell>
          <cell r="T406">
            <v>40154</v>
          </cell>
          <cell r="V406">
            <v>1250.5</v>
          </cell>
          <cell r="W406">
            <v>5500.5</v>
          </cell>
          <cell r="X406">
            <v>25</v>
          </cell>
          <cell r="Z406">
            <v>0</v>
          </cell>
          <cell r="AB406" t="str">
            <v>ALU</v>
          </cell>
          <cell r="AC406">
            <v>0</v>
          </cell>
          <cell r="AD406">
            <v>0</v>
          </cell>
          <cell r="AE406" t="str">
            <v/>
          </cell>
          <cell r="AJ406" t="str">
            <v>VHD</v>
          </cell>
          <cell r="AL406" t="str">
            <v>BLDG</v>
          </cell>
          <cell r="AM406" t="str">
            <v>Rooftop</v>
          </cell>
          <cell r="AN406" t="str">
            <v>N</v>
          </cell>
          <cell r="AR406">
            <v>1</v>
          </cell>
          <cell r="AS406">
            <v>0</v>
          </cell>
          <cell r="AX406">
            <v>756161.29360908642</v>
          </cell>
          <cell r="BD406">
            <v>0</v>
          </cell>
          <cell r="BE406">
            <v>1</v>
          </cell>
          <cell r="BF406">
            <v>1</v>
          </cell>
          <cell r="BN406" t="str">
            <v>NA</v>
          </cell>
          <cell r="BO406" t="str">
            <v>Micro</v>
          </cell>
          <cell r="BP406">
            <v>1</v>
          </cell>
          <cell r="BQ406" t="str">
            <v>Micro</v>
          </cell>
          <cell r="BU406">
            <v>0.4748</v>
          </cell>
          <cell r="BV406">
            <v>0</v>
          </cell>
          <cell r="BY406">
            <v>0</v>
          </cell>
          <cell r="BZ406">
            <v>1867.8993826233666</v>
          </cell>
          <cell r="CH406">
            <v>0</v>
          </cell>
          <cell r="CI406">
            <v>1867.8993826233666</v>
          </cell>
          <cell r="CJ406">
            <v>1888.247954051938</v>
          </cell>
          <cell r="CK406">
            <v>10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P406">
            <v>10</v>
          </cell>
          <cell r="CT406" t="str">
            <v>Outdoor</v>
          </cell>
          <cell r="CU406" t="str">
            <v>No</v>
          </cell>
          <cell r="CV406" t="str">
            <v>Micro</v>
          </cell>
          <cell r="CW406" t="str">
            <v>GSM-UMTS</v>
          </cell>
          <cell r="CX406" t="str">
            <v>Micro</v>
          </cell>
          <cell r="DC406" t="str">
            <v>Coax</v>
          </cell>
          <cell r="DD406" t="str">
            <v>Coax</v>
          </cell>
          <cell r="DL406">
            <v>2</v>
          </cell>
          <cell r="DM406">
            <v>0</v>
          </cell>
          <cell r="DN406">
            <v>0</v>
          </cell>
          <cell r="DO406">
            <v>2</v>
          </cell>
          <cell r="DR406">
            <v>2</v>
          </cell>
          <cell r="DV406">
            <v>0</v>
          </cell>
        </row>
        <row r="407">
          <cell r="A407" t="str">
            <v>Northcentral</v>
          </cell>
          <cell r="B407" t="str">
            <v>IL/WI</v>
          </cell>
          <cell r="F407">
            <v>0</v>
          </cell>
          <cell r="N407" t="str">
            <v>Y</v>
          </cell>
          <cell r="O407" t="str">
            <v>Yes</v>
          </cell>
          <cell r="P407">
            <v>195</v>
          </cell>
          <cell r="Q407" t="str">
            <v>Cabinet</v>
          </cell>
          <cell r="R407">
            <v>0</v>
          </cell>
          <cell r="T407">
            <v>40588</v>
          </cell>
          <cell r="V407">
            <v>850.5</v>
          </cell>
          <cell r="W407">
            <v>6500.5</v>
          </cell>
          <cell r="X407">
            <v>0</v>
          </cell>
          <cell r="Z407">
            <v>12</v>
          </cell>
          <cell r="AB407" t="str">
            <v>ALU</v>
          </cell>
          <cell r="AC407">
            <v>0</v>
          </cell>
          <cell r="AD407">
            <v>0</v>
          </cell>
          <cell r="AE407" t="str">
            <v/>
          </cell>
          <cell r="AJ407" t="str">
            <v>RD</v>
          </cell>
          <cell r="AL407" t="str">
            <v>MONOPOLE</v>
          </cell>
          <cell r="AM407" t="str">
            <v>Tower</v>
          </cell>
          <cell r="AN407" t="str">
            <v>N</v>
          </cell>
          <cell r="AR407">
            <v>0</v>
          </cell>
          <cell r="AS407">
            <v>0</v>
          </cell>
          <cell r="AX407">
            <v>0</v>
          </cell>
          <cell r="BD407">
            <v>0</v>
          </cell>
          <cell r="BE407">
            <v>1</v>
          </cell>
          <cell r="BF407">
            <v>1</v>
          </cell>
          <cell r="BN407" t="str">
            <v>NA</v>
          </cell>
          <cell r="BO407" t="str">
            <v>Micro</v>
          </cell>
          <cell r="BP407">
            <v>1</v>
          </cell>
          <cell r="BQ407" t="str">
            <v>NA</v>
          </cell>
          <cell r="BU407">
            <v>0</v>
          </cell>
          <cell r="BV407">
            <v>0</v>
          </cell>
          <cell r="BY407">
            <v>0</v>
          </cell>
          <cell r="BZ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2</v>
          </cell>
          <cell r="CL407">
            <v>0</v>
          </cell>
          <cell r="CM407">
            <v>10</v>
          </cell>
          <cell r="CN407">
            <v>8</v>
          </cell>
          <cell r="CO407">
            <v>0</v>
          </cell>
          <cell r="CP407">
            <v>0</v>
          </cell>
          <cell r="CT407" t="str">
            <v>Outdoor</v>
          </cell>
          <cell r="CU407" t="str">
            <v>Yes</v>
          </cell>
          <cell r="CV407" t="str">
            <v>Macro</v>
          </cell>
          <cell r="CW407" t="str">
            <v>GSM</v>
          </cell>
          <cell r="CX407" t="str">
            <v>Macro</v>
          </cell>
          <cell r="DC407" t="str">
            <v>Coax</v>
          </cell>
          <cell r="DD407" t="str">
            <v>Coax</v>
          </cell>
          <cell r="DL407">
            <v>2</v>
          </cell>
          <cell r="DM407">
            <v>0</v>
          </cell>
          <cell r="DN407">
            <v>0</v>
          </cell>
          <cell r="DO407">
            <v>2</v>
          </cell>
          <cell r="DR407">
            <v>2</v>
          </cell>
          <cell r="DV407">
            <v>0</v>
          </cell>
        </row>
        <row r="408">
          <cell r="A408" t="str">
            <v>Northcentral</v>
          </cell>
          <cell r="B408" t="str">
            <v>IL/WI</v>
          </cell>
          <cell r="F408">
            <v>0</v>
          </cell>
          <cell r="N408" t="str">
            <v>Y</v>
          </cell>
          <cell r="O408" t="str">
            <v>Yes</v>
          </cell>
          <cell r="P408">
            <v>150</v>
          </cell>
          <cell r="Q408" t="str">
            <v>Cabinet</v>
          </cell>
          <cell r="R408">
            <v>0</v>
          </cell>
          <cell r="T408">
            <v>40510</v>
          </cell>
          <cell r="V408">
            <v>850.5</v>
          </cell>
          <cell r="W408">
            <v>5500.5</v>
          </cell>
          <cell r="X408">
            <v>0</v>
          </cell>
          <cell r="Z408">
            <v>0</v>
          </cell>
          <cell r="AB408" t="str">
            <v>ALU</v>
          </cell>
          <cell r="AC408">
            <v>0</v>
          </cell>
          <cell r="AD408">
            <v>0</v>
          </cell>
          <cell r="AE408" t="str">
            <v/>
          </cell>
          <cell r="AJ408" t="str">
            <v>SD</v>
          </cell>
          <cell r="AL408" t="str">
            <v>MONOPOLE</v>
          </cell>
          <cell r="AM408" t="str">
            <v>Tower</v>
          </cell>
          <cell r="AN408" t="str">
            <v>N</v>
          </cell>
          <cell r="AR408">
            <v>0</v>
          </cell>
          <cell r="AS408">
            <v>0</v>
          </cell>
          <cell r="AX408">
            <v>0</v>
          </cell>
          <cell r="BD408">
            <v>0</v>
          </cell>
          <cell r="BE408">
            <v>1</v>
          </cell>
          <cell r="BF408">
            <v>1</v>
          </cell>
          <cell r="BN408" t="str">
            <v>NA</v>
          </cell>
          <cell r="BO408" t="str">
            <v>Micro</v>
          </cell>
          <cell r="BP408">
            <v>1</v>
          </cell>
          <cell r="BQ408" t="str">
            <v>NA</v>
          </cell>
          <cell r="BU408">
            <v>0</v>
          </cell>
          <cell r="BV408">
            <v>0</v>
          </cell>
          <cell r="BY408">
            <v>0</v>
          </cell>
          <cell r="BZ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10</v>
          </cell>
          <cell r="CO408">
            <v>0</v>
          </cell>
          <cell r="CP408">
            <v>10</v>
          </cell>
          <cell r="CT408" t="str">
            <v>Outdoor</v>
          </cell>
          <cell r="CU408" t="str">
            <v>Yes</v>
          </cell>
          <cell r="CV408" t="str">
            <v>Macro</v>
          </cell>
          <cell r="CW408" t="str">
            <v>GSM</v>
          </cell>
          <cell r="CX408" t="str">
            <v>Macro</v>
          </cell>
          <cell r="DC408" t="str">
            <v>Coax</v>
          </cell>
          <cell r="DD408" t="str">
            <v>Coax</v>
          </cell>
          <cell r="DL408">
            <v>2</v>
          </cell>
          <cell r="DM408">
            <v>0</v>
          </cell>
          <cell r="DN408">
            <v>0</v>
          </cell>
          <cell r="DO408">
            <v>2</v>
          </cell>
          <cell r="DR408">
            <v>2</v>
          </cell>
          <cell r="DV408">
            <v>0</v>
          </cell>
        </row>
        <row r="409">
          <cell r="A409" t="str">
            <v>Northcentral</v>
          </cell>
          <cell r="B409" t="str">
            <v>IL/WI</v>
          </cell>
          <cell r="F409">
            <v>0</v>
          </cell>
          <cell r="N409" t="str">
            <v>Y</v>
          </cell>
          <cell r="O409" t="str">
            <v>Yes</v>
          </cell>
          <cell r="P409">
            <v>180</v>
          </cell>
          <cell r="Q409" t="str">
            <v>Cabinet</v>
          </cell>
          <cell r="R409">
            <v>0</v>
          </cell>
          <cell r="T409">
            <v>40531</v>
          </cell>
          <cell r="V409">
            <v>850.5</v>
          </cell>
          <cell r="W409">
            <v>5500.5</v>
          </cell>
          <cell r="X409">
            <v>0</v>
          </cell>
          <cell r="Z409">
            <v>0</v>
          </cell>
          <cell r="AB409" t="str">
            <v>ALU</v>
          </cell>
          <cell r="AC409">
            <v>0</v>
          </cell>
          <cell r="AD409">
            <v>0</v>
          </cell>
          <cell r="AE409" t="str">
            <v/>
          </cell>
          <cell r="AJ409" t="str">
            <v>SD</v>
          </cell>
          <cell r="AL409" t="str">
            <v>MONOPOLE</v>
          </cell>
          <cell r="AM409" t="str">
            <v>Tower</v>
          </cell>
          <cell r="AN409" t="str">
            <v>N</v>
          </cell>
          <cell r="AR409">
            <v>0</v>
          </cell>
          <cell r="AS409">
            <v>0</v>
          </cell>
          <cell r="AX409">
            <v>0</v>
          </cell>
          <cell r="BD409">
            <v>0</v>
          </cell>
          <cell r="BE409">
            <v>1</v>
          </cell>
          <cell r="BF409">
            <v>1</v>
          </cell>
          <cell r="BN409" t="str">
            <v>NA</v>
          </cell>
          <cell r="BO409" t="str">
            <v>Micro</v>
          </cell>
          <cell r="BP409">
            <v>1</v>
          </cell>
          <cell r="BQ409" t="str">
            <v>NA</v>
          </cell>
          <cell r="BU409">
            <v>0</v>
          </cell>
          <cell r="BV409">
            <v>0</v>
          </cell>
          <cell r="BY409">
            <v>0</v>
          </cell>
          <cell r="BZ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10</v>
          </cell>
          <cell r="CO409">
            <v>0</v>
          </cell>
          <cell r="CP409">
            <v>10</v>
          </cell>
          <cell r="CT409" t="str">
            <v>Outdoor</v>
          </cell>
          <cell r="CU409" t="str">
            <v>Yes</v>
          </cell>
          <cell r="CV409" t="str">
            <v>Macro</v>
          </cell>
          <cell r="CW409" t="str">
            <v>GSM</v>
          </cell>
          <cell r="CX409" t="str">
            <v>Macro</v>
          </cell>
          <cell r="DC409" t="str">
            <v>Coax</v>
          </cell>
          <cell r="DD409" t="str">
            <v>Coax</v>
          </cell>
          <cell r="DL409">
            <v>2</v>
          </cell>
          <cell r="DM409">
            <v>0</v>
          </cell>
          <cell r="DN409">
            <v>0</v>
          </cell>
          <cell r="DO409">
            <v>2</v>
          </cell>
          <cell r="DR409">
            <v>2</v>
          </cell>
          <cell r="DV409">
            <v>0</v>
          </cell>
        </row>
        <row r="410">
          <cell r="A410" t="str">
            <v>Northcentral</v>
          </cell>
          <cell r="B410" t="str">
            <v>IL/WI</v>
          </cell>
          <cell r="F410">
            <v>0</v>
          </cell>
          <cell r="N410" t="str">
            <v>Y</v>
          </cell>
          <cell r="O410" t="str">
            <v>Yes</v>
          </cell>
          <cell r="P410">
            <v>250</v>
          </cell>
          <cell r="Q410" t="str">
            <v>Cabinet</v>
          </cell>
          <cell r="R410">
            <v>0</v>
          </cell>
          <cell r="T410">
            <v>0</v>
          </cell>
          <cell r="V410">
            <v>1250.5</v>
          </cell>
          <cell r="W410">
            <v>5500.5</v>
          </cell>
          <cell r="X410">
            <v>0</v>
          </cell>
          <cell r="Z410">
            <v>24</v>
          </cell>
          <cell r="AB410" t="str">
            <v>ALU</v>
          </cell>
          <cell r="AC410">
            <v>0</v>
          </cell>
          <cell r="AD410">
            <v>0</v>
          </cell>
          <cell r="AE410" t="str">
            <v/>
          </cell>
          <cell r="AJ410" t="str">
            <v>RD</v>
          </cell>
          <cell r="AL410" t="str">
            <v/>
          </cell>
          <cell r="AM410" t="str">
            <v>Tower</v>
          </cell>
          <cell r="AN410" t="str">
            <v>N</v>
          </cell>
          <cell r="AR410">
            <v>0</v>
          </cell>
          <cell r="AS410">
            <v>0</v>
          </cell>
          <cell r="AX410">
            <v>0</v>
          </cell>
          <cell r="BD410">
            <v>0</v>
          </cell>
          <cell r="BE410">
            <v>1</v>
          </cell>
          <cell r="BF410">
            <v>1</v>
          </cell>
          <cell r="BN410" t="str">
            <v>NA</v>
          </cell>
          <cell r="BO410" t="str">
            <v>Micro</v>
          </cell>
          <cell r="BP410">
            <v>1</v>
          </cell>
          <cell r="BQ410" t="str">
            <v>NA</v>
          </cell>
          <cell r="BU410">
            <v>0</v>
          </cell>
          <cell r="BV410">
            <v>0</v>
          </cell>
          <cell r="BY410">
            <v>0</v>
          </cell>
          <cell r="BZ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10</v>
          </cell>
          <cell r="CL410">
            <v>0</v>
          </cell>
          <cell r="CM410">
            <v>10</v>
          </cell>
          <cell r="CN410">
            <v>0</v>
          </cell>
          <cell r="CO410">
            <v>0</v>
          </cell>
          <cell r="CP410">
            <v>0</v>
          </cell>
          <cell r="CT410" t="str">
            <v>Outdoor</v>
          </cell>
          <cell r="CU410" t="str">
            <v>Yes</v>
          </cell>
          <cell r="CV410" t="str">
            <v>Macro</v>
          </cell>
          <cell r="CW410" t="str">
            <v>GSM</v>
          </cell>
          <cell r="CX410" t="str">
            <v>Macro</v>
          </cell>
          <cell r="DC410" t="str">
            <v>Coax</v>
          </cell>
          <cell r="DD410" t="str">
            <v>Coax</v>
          </cell>
          <cell r="DL410">
            <v>2</v>
          </cell>
          <cell r="DM410">
            <v>0</v>
          </cell>
          <cell r="DN410">
            <v>0</v>
          </cell>
          <cell r="DO410">
            <v>2</v>
          </cell>
          <cell r="DR410">
            <v>2</v>
          </cell>
          <cell r="DV410">
            <v>0</v>
          </cell>
        </row>
        <row r="411">
          <cell r="A411" t="str">
            <v>Northcentral</v>
          </cell>
          <cell r="B411" t="str">
            <v>IL/WI</v>
          </cell>
          <cell r="F411">
            <v>0</v>
          </cell>
          <cell r="N411" t="str">
            <v>N</v>
          </cell>
          <cell r="O411" t="str">
            <v>No</v>
          </cell>
          <cell r="P411">
            <v>250</v>
          </cell>
          <cell r="Q411" t="str">
            <v>Cabinet</v>
          </cell>
          <cell r="R411">
            <v>0</v>
          </cell>
          <cell r="T411">
            <v>40542</v>
          </cell>
          <cell r="V411">
            <v>850.5</v>
          </cell>
          <cell r="W411">
            <v>6500.5</v>
          </cell>
          <cell r="X411">
            <v>0</v>
          </cell>
          <cell r="Z411">
            <v>24</v>
          </cell>
          <cell r="AB411" t="str">
            <v>ALU</v>
          </cell>
          <cell r="AC411">
            <v>0</v>
          </cell>
          <cell r="AD411">
            <v>0</v>
          </cell>
          <cell r="AE411" t="str">
            <v/>
          </cell>
          <cell r="AJ411" t="str">
            <v>RD</v>
          </cell>
          <cell r="AL411" t="str">
            <v>SELF SUPPORT</v>
          </cell>
          <cell r="AM411" t="str">
            <v>Tower</v>
          </cell>
          <cell r="AN411" t="str">
            <v>N</v>
          </cell>
          <cell r="AR411">
            <v>0</v>
          </cell>
          <cell r="AS411">
            <v>0</v>
          </cell>
          <cell r="AX411">
            <v>0</v>
          </cell>
          <cell r="BD411">
            <v>0</v>
          </cell>
          <cell r="BE411">
            <v>1</v>
          </cell>
          <cell r="BF411">
            <v>1</v>
          </cell>
          <cell r="BN411" t="str">
            <v>NA</v>
          </cell>
          <cell r="BO411" t="str">
            <v>Micro</v>
          </cell>
          <cell r="BP411">
            <v>1</v>
          </cell>
          <cell r="BQ411" t="str">
            <v>NA</v>
          </cell>
          <cell r="BU411">
            <v>0</v>
          </cell>
          <cell r="BV411">
            <v>0</v>
          </cell>
          <cell r="BY411">
            <v>0</v>
          </cell>
          <cell r="BZ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10</v>
          </cell>
          <cell r="CL411">
            <v>0</v>
          </cell>
          <cell r="CM411">
            <v>10</v>
          </cell>
          <cell r="CN411">
            <v>0</v>
          </cell>
          <cell r="CO411">
            <v>0</v>
          </cell>
          <cell r="CP411">
            <v>0</v>
          </cell>
          <cell r="CT411" t="str">
            <v>Outdoor</v>
          </cell>
          <cell r="CU411" t="str">
            <v>No</v>
          </cell>
          <cell r="CV411" t="str">
            <v>Macro</v>
          </cell>
          <cell r="CW411" t="str">
            <v>GSM</v>
          </cell>
          <cell r="CX411" t="str">
            <v>Macro</v>
          </cell>
          <cell r="DC411" t="str">
            <v>Coax</v>
          </cell>
          <cell r="DD411" t="str">
            <v>Coax</v>
          </cell>
          <cell r="DL411">
            <v>2</v>
          </cell>
          <cell r="DM411">
            <v>0</v>
          </cell>
          <cell r="DN411">
            <v>0</v>
          </cell>
          <cell r="DO411">
            <v>2</v>
          </cell>
          <cell r="DR411">
            <v>2</v>
          </cell>
          <cell r="DV411">
            <v>0</v>
          </cell>
        </row>
        <row r="412">
          <cell r="A412" t="str">
            <v>Northcentral</v>
          </cell>
          <cell r="B412" t="str">
            <v>IL/WI</v>
          </cell>
          <cell r="F412">
            <v>0</v>
          </cell>
          <cell r="N412" t="str">
            <v>N</v>
          </cell>
          <cell r="O412" t="str">
            <v>No</v>
          </cell>
          <cell r="P412">
            <v>190</v>
          </cell>
          <cell r="Q412" t="str">
            <v>Cabinet</v>
          </cell>
          <cell r="R412">
            <v>0</v>
          </cell>
          <cell r="T412">
            <v>40502</v>
          </cell>
          <cell r="V412">
            <v>1250.5</v>
          </cell>
          <cell r="W412">
            <v>5500.5</v>
          </cell>
          <cell r="X412">
            <v>25</v>
          </cell>
          <cell r="Z412">
            <v>0</v>
          </cell>
          <cell r="AB412" t="str">
            <v>ALU</v>
          </cell>
          <cell r="AC412">
            <v>0</v>
          </cell>
          <cell r="AD412">
            <v>0</v>
          </cell>
          <cell r="AE412" t="str">
            <v/>
          </cell>
          <cell r="AJ412" t="str">
            <v>SD</v>
          </cell>
          <cell r="AL412" t="str">
            <v>MONOPOLE</v>
          </cell>
          <cell r="AM412" t="str">
            <v>Tower</v>
          </cell>
          <cell r="AN412" t="str">
            <v>N</v>
          </cell>
          <cell r="AR412">
            <v>0</v>
          </cell>
          <cell r="AS412">
            <v>0</v>
          </cell>
          <cell r="AX412">
            <v>0</v>
          </cell>
          <cell r="BD412">
            <v>0</v>
          </cell>
          <cell r="BE412">
            <v>1</v>
          </cell>
          <cell r="BF412">
            <v>1</v>
          </cell>
          <cell r="BN412" t="str">
            <v>NA</v>
          </cell>
          <cell r="BO412" t="str">
            <v>Micro</v>
          </cell>
          <cell r="BP412">
            <v>1</v>
          </cell>
          <cell r="BQ412" t="str">
            <v>NA</v>
          </cell>
          <cell r="BU412">
            <v>0</v>
          </cell>
          <cell r="BV412">
            <v>0</v>
          </cell>
          <cell r="BY412">
            <v>0</v>
          </cell>
          <cell r="BZ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10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P412">
            <v>10</v>
          </cell>
          <cell r="CT412" t="str">
            <v>Outdoor</v>
          </cell>
          <cell r="CU412" t="str">
            <v>No</v>
          </cell>
          <cell r="CV412" t="str">
            <v>Macro</v>
          </cell>
          <cell r="CW412" t="str">
            <v>GSM</v>
          </cell>
          <cell r="CX412" t="str">
            <v>Macro</v>
          </cell>
          <cell r="DC412" t="str">
            <v>Coax</v>
          </cell>
          <cell r="DD412" t="str">
            <v>Coax</v>
          </cell>
          <cell r="DL412">
            <v>2</v>
          </cell>
          <cell r="DM412">
            <v>0</v>
          </cell>
          <cell r="DN412">
            <v>0</v>
          </cell>
          <cell r="DO412">
            <v>2</v>
          </cell>
          <cell r="DR412">
            <v>2</v>
          </cell>
          <cell r="DV412">
            <v>0</v>
          </cell>
        </row>
        <row r="413">
          <cell r="A413" t="str">
            <v>Northcentral</v>
          </cell>
          <cell r="B413" t="str">
            <v>IL/WI</v>
          </cell>
          <cell r="F413">
            <v>0</v>
          </cell>
          <cell r="N413" t="str">
            <v>N</v>
          </cell>
          <cell r="O413" t="str">
            <v/>
          </cell>
          <cell r="P413">
            <v>25</v>
          </cell>
          <cell r="Q413" t="str">
            <v>Cabinet</v>
          </cell>
          <cell r="R413">
            <v>0</v>
          </cell>
          <cell r="T413">
            <v>0</v>
          </cell>
          <cell r="V413">
            <v>850.5</v>
          </cell>
          <cell r="W413">
            <v>6500.5</v>
          </cell>
          <cell r="X413">
            <v>0</v>
          </cell>
          <cell r="Z413">
            <v>24</v>
          </cell>
          <cell r="AB413" t="str">
            <v>ALU</v>
          </cell>
          <cell r="AC413">
            <v>0</v>
          </cell>
          <cell r="AD413">
            <v>0</v>
          </cell>
          <cell r="AE413" t="str">
            <v/>
          </cell>
          <cell r="AJ413" t="str">
            <v>VHD</v>
          </cell>
          <cell r="AL413" t="str">
            <v/>
          </cell>
          <cell r="AM413" t="str">
            <v>Tower</v>
          </cell>
          <cell r="AN413" t="str">
            <v>N</v>
          </cell>
          <cell r="AR413">
            <v>1</v>
          </cell>
          <cell r="AS413">
            <v>0</v>
          </cell>
          <cell r="AX413">
            <v>0</v>
          </cell>
          <cell r="BD413">
            <v>0</v>
          </cell>
          <cell r="BE413">
            <v>1</v>
          </cell>
          <cell r="BF413">
            <v>1</v>
          </cell>
          <cell r="BN413" t="str">
            <v>NA</v>
          </cell>
          <cell r="BO413" t="str">
            <v>Micro</v>
          </cell>
          <cell r="BP413">
            <v>1</v>
          </cell>
          <cell r="BQ413" t="str">
            <v>NA</v>
          </cell>
          <cell r="BU413">
            <v>0</v>
          </cell>
          <cell r="BV413">
            <v>0</v>
          </cell>
          <cell r="BY413">
            <v>0</v>
          </cell>
          <cell r="BZ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10</v>
          </cell>
          <cell r="CL413">
            <v>0</v>
          </cell>
          <cell r="CM413">
            <v>10</v>
          </cell>
          <cell r="CN413">
            <v>0</v>
          </cell>
          <cell r="CO413">
            <v>0</v>
          </cell>
          <cell r="CP413">
            <v>0</v>
          </cell>
          <cell r="CT413" t="str">
            <v>Outdoor</v>
          </cell>
          <cell r="CU413" t="str">
            <v/>
          </cell>
          <cell r="CV413" t="str">
            <v>Macro</v>
          </cell>
          <cell r="CW413" t="str">
            <v>GSM</v>
          </cell>
          <cell r="CX413" t="str">
            <v>Macro</v>
          </cell>
          <cell r="DC413" t="str">
            <v>Coax</v>
          </cell>
          <cell r="DD413" t="str">
            <v>Coax</v>
          </cell>
          <cell r="DL413">
            <v>2</v>
          </cell>
          <cell r="DM413">
            <v>0</v>
          </cell>
          <cell r="DN413">
            <v>0</v>
          </cell>
          <cell r="DO413">
            <v>2</v>
          </cell>
          <cell r="DR413">
            <v>2</v>
          </cell>
          <cell r="DV413">
            <v>0</v>
          </cell>
        </row>
        <row r="414">
          <cell r="A414" t="str">
            <v>Northcentral</v>
          </cell>
          <cell r="B414" t="str">
            <v>IL/WI</v>
          </cell>
          <cell r="F414">
            <v>1</v>
          </cell>
          <cell r="N414" t="str">
            <v>N</v>
          </cell>
          <cell r="O414" t="str">
            <v>No</v>
          </cell>
          <cell r="P414">
            <v>146</v>
          </cell>
          <cell r="Q414" t="str">
            <v>Cabinet</v>
          </cell>
          <cell r="R414">
            <v>0</v>
          </cell>
          <cell r="T414">
            <v>38692</v>
          </cell>
          <cell r="V414">
            <v>850.5</v>
          </cell>
          <cell r="W414">
            <v>5500.5</v>
          </cell>
          <cell r="X414">
            <v>25</v>
          </cell>
          <cell r="Z414">
            <v>12</v>
          </cell>
          <cell r="AB414" t="str">
            <v>ERICSSON</v>
          </cell>
          <cell r="AC414">
            <v>0</v>
          </cell>
          <cell r="AD414">
            <v>0</v>
          </cell>
          <cell r="AE414" t="str">
            <v/>
          </cell>
          <cell r="AJ414" t="str">
            <v>VHD</v>
          </cell>
          <cell r="AL414" t="str">
            <v>BLDG</v>
          </cell>
          <cell r="AM414" t="str">
            <v>Rooftop</v>
          </cell>
          <cell r="AN414" t="str">
            <v>N</v>
          </cell>
          <cell r="AR414">
            <v>1</v>
          </cell>
          <cell r="AS414">
            <v>0</v>
          </cell>
          <cell r="AX414">
            <v>1864976.8203300135</v>
          </cell>
          <cell r="BD414">
            <v>0</v>
          </cell>
          <cell r="BE414">
            <v>1</v>
          </cell>
          <cell r="BF414">
            <v>1</v>
          </cell>
          <cell r="BN414" t="str">
            <v>NA</v>
          </cell>
          <cell r="BO414" t="str">
            <v>Micro</v>
          </cell>
          <cell r="BP414">
            <v>1</v>
          </cell>
          <cell r="BQ414" t="str">
            <v>Micro</v>
          </cell>
          <cell r="BU414">
            <v>31.746980555555556</v>
          </cell>
          <cell r="BV414">
            <v>0</v>
          </cell>
          <cell r="BY414">
            <v>0</v>
          </cell>
          <cell r="BZ414">
            <v>11226.020553114315</v>
          </cell>
          <cell r="CH414">
            <v>0</v>
          </cell>
          <cell r="CI414">
            <v>11226.020553114315</v>
          </cell>
          <cell r="CJ414">
            <v>12586.605434066696</v>
          </cell>
          <cell r="CK414">
            <v>10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20</v>
          </cell>
          <cell r="CT414" t="str">
            <v>Outdoor</v>
          </cell>
          <cell r="CU414" t="str">
            <v>No</v>
          </cell>
          <cell r="CV414" t="str">
            <v>Micro</v>
          </cell>
          <cell r="CW414" t="str">
            <v>GSM-UMTS</v>
          </cell>
          <cell r="CX414" t="str">
            <v>Micro</v>
          </cell>
          <cell r="DC414" t="str">
            <v>Coax</v>
          </cell>
          <cell r="DD414" t="str">
            <v>Coax</v>
          </cell>
          <cell r="DL414">
            <v>2</v>
          </cell>
          <cell r="DM414">
            <v>0</v>
          </cell>
          <cell r="DN414">
            <v>0</v>
          </cell>
          <cell r="DO414">
            <v>2</v>
          </cell>
          <cell r="DR414">
            <v>33</v>
          </cell>
          <cell r="DV414">
            <v>0</v>
          </cell>
        </row>
        <row r="415">
          <cell r="A415" t="str">
            <v>Northcentral</v>
          </cell>
          <cell r="B415" t="str">
            <v>IL/WI</v>
          </cell>
          <cell r="F415">
            <v>1</v>
          </cell>
          <cell r="N415" t="str">
            <v>N</v>
          </cell>
          <cell r="O415" t="str">
            <v>No</v>
          </cell>
          <cell r="P415">
            <v>72</v>
          </cell>
          <cell r="Q415" t="str">
            <v>Cabinet</v>
          </cell>
          <cell r="R415">
            <v>0</v>
          </cell>
          <cell r="T415">
            <v>38692</v>
          </cell>
          <cell r="V415">
            <v>850.5</v>
          </cell>
          <cell r="W415">
            <v>5500.5</v>
          </cell>
          <cell r="X415">
            <v>25</v>
          </cell>
          <cell r="Z415">
            <v>12</v>
          </cell>
          <cell r="AB415" t="str">
            <v>ERICSSON</v>
          </cell>
          <cell r="AC415">
            <v>0</v>
          </cell>
          <cell r="AD415">
            <v>0</v>
          </cell>
          <cell r="AE415" t="str">
            <v/>
          </cell>
          <cell r="AJ415" t="str">
            <v>VHD</v>
          </cell>
          <cell r="AL415" t="str">
            <v>ROOFTOP</v>
          </cell>
          <cell r="AM415" t="str">
            <v>Rooftop</v>
          </cell>
          <cell r="AN415" t="str">
            <v>N</v>
          </cell>
          <cell r="AR415">
            <v>0</v>
          </cell>
          <cell r="AS415">
            <v>0</v>
          </cell>
          <cell r="AX415">
            <v>7164811.6851022672</v>
          </cell>
          <cell r="BD415">
            <v>0</v>
          </cell>
          <cell r="BE415">
            <v>1</v>
          </cell>
          <cell r="BF415">
            <v>3</v>
          </cell>
          <cell r="BN415" t="str">
            <v>NA</v>
          </cell>
          <cell r="BO415" t="str">
            <v>Micro</v>
          </cell>
          <cell r="BP415">
            <v>1</v>
          </cell>
          <cell r="BQ415" t="str">
            <v>Micro</v>
          </cell>
          <cell r="BU415">
            <v>32.890675000000002</v>
          </cell>
          <cell r="BV415">
            <v>0</v>
          </cell>
          <cell r="BY415">
            <v>0</v>
          </cell>
          <cell r="BZ415">
            <v>13994.971432943572</v>
          </cell>
          <cell r="CH415">
            <v>0</v>
          </cell>
          <cell r="CI415">
            <v>26913.40660181456</v>
          </cell>
          <cell r="CJ415">
            <v>28323.006958957416</v>
          </cell>
          <cell r="CK415">
            <v>10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20</v>
          </cell>
          <cell r="CT415" t="str">
            <v>Outdoor</v>
          </cell>
          <cell r="CU415" t="str">
            <v>No</v>
          </cell>
          <cell r="CV415" t="str">
            <v>RoofTop</v>
          </cell>
          <cell r="CW415" t="str">
            <v>GSM-UMTS</v>
          </cell>
          <cell r="CX415" t="str">
            <v>Micro</v>
          </cell>
          <cell r="DC415" t="str">
            <v>Coax</v>
          </cell>
          <cell r="DD415" t="str">
            <v>Coax</v>
          </cell>
          <cell r="DL415">
            <v>0</v>
          </cell>
          <cell r="DM415">
            <v>0</v>
          </cell>
          <cell r="DN415">
            <v>8</v>
          </cell>
          <cell r="DO415">
            <v>8</v>
          </cell>
          <cell r="DR415">
            <v>34</v>
          </cell>
          <cell r="DV415">
            <v>0</v>
          </cell>
        </row>
        <row r="416">
          <cell r="A416" t="str">
            <v>Northcentral</v>
          </cell>
          <cell r="B416" t="str">
            <v>IL/WI</v>
          </cell>
          <cell r="F416">
            <v>1</v>
          </cell>
          <cell r="N416" t="str">
            <v>N</v>
          </cell>
          <cell r="O416" t="str">
            <v>No</v>
          </cell>
          <cell r="P416">
            <v>140</v>
          </cell>
          <cell r="Q416" t="str">
            <v>OwnedShelter</v>
          </cell>
          <cell r="R416">
            <v>0</v>
          </cell>
          <cell r="T416">
            <v>38692</v>
          </cell>
          <cell r="V416">
            <v>850.5</v>
          </cell>
          <cell r="W416">
            <v>5500.5</v>
          </cell>
          <cell r="X416">
            <v>25</v>
          </cell>
          <cell r="Z416">
            <v>12</v>
          </cell>
          <cell r="AB416" t="str">
            <v>ERICSSON</v>
          </cell>
          <cell r="AC416">
            <v>0</v>
          </cell>
          <cell r="AD416">
            <v>0</v>
          </cell>
          <cell r="AE416" t="str">
            <v/>
          </cell>
          <cell r="AJ416" t="str">
            <v>VHD</v>
          </cell>
          <cell r="AL416" t="str">
            <v>ROOFTOP</v>
          </cell>
          <cell r="AM416" t="str">
            <v>Rooftop</v>
          </cell>
          <cell r="AN416" t="str">
            <v>N</v>
          </cell>
          <cell r="AR416">
            <v>0</v>
          </cell>
          <cell r="AS416">
            <v>0</v>
          </cell>
          <cell r="AX416">
            <v>5490071.9537383243</v>
          </cell>
          <cell r="BD416">
            <v>0</v>
          </cell>
          <cell r="BE416">
            <v>1</v>
          </cell>
          <cell r="BF416">
            <v>3</v>
          </cell>
          <cell r="BN416" t="str">
            <v>NA</v>
          </cell>
          <cell r="BO416" t="str">
            <v>Micro</v>
          </cell>
          <cell r="BP416">
            <v>1</v>
          </cell>
          <cell r="BQ416" t="str">
            <v>Micro</v>
          </cell>
          <cell r="BU416">
            <v>43.748969444444441</v>
          </cell>
          <cell r="BV416">
            <v>0</v>
          </cell>
          <cell r="BY416">
            <v>0</v>
          </cell>
          <cell r="BZ416">
            <v>15072.347527494447</v>
          </cell>
          <cell r="CH416">
            <v>0</v>
          </cell>
          <cell r="CI416">
            <v>28985.283706720089</v>
          </cell>
          <cell r="CJ416">
            <v>30860.239540053422</v>
          </cell>
          <cell r="CK416">
            <v>10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20</v>
          </cell>
          <cell r="CT416" t="str">
            <v>Outdoor</v>
          </cell>
          <cell r="CU416" t="str">
            <v>No</v>
          </cell>
          <cell r="CV416" t="str">
            <v>RoofTop</v>
          </cell>
          <cell r="CW416" t="str">
            <v>GSM-UMTS</v>
          </cell>
          <cell r="CX416" t="str">
            <v>Micro</v>
          </cell>
          <cell r="DC416" t="str">
            <v>Fiber</v>
          </cell>
          <cell r="DD416" t="str">
            <v>Coax</v>
          </cell>
          <cell r="DL416">
            <v>0</v>
          </cell>
          <cell r="DM416">
            <v>0</v>
          </cell>
          <cell r="DN416">
            <v>8</v>
          </cell>
          <cell r="DO416">
            <v>8</v>
          </cell>
          <cell r="DR416">
            <v>41</v>
          </cell>
          <cell r="DV416">
            <v>3</v>
          </cell>
        </row>
        <row r="417">
          <cell r="A417" t="str">
            <v>Northcentral</v>
          </cell>
          <cell r="B417" t="str">
            <v>IL/WI</v>
          </cell>
          <cell r="F417">
            <v>1</v>
          </cell>
          <cell r="N417" t="str">
            <v>N</v>
          </cell>
          <cell r="O417" t="str">
            <v>No</v>
          </cell>
          <cell r="P417">
            <v>172</v>
          </cell>
          <cell r="Q417" t="str">
            <v>Cabinet</v>
          </cell>
          <cell r="R417">
            <v>0</v>
          </cell>
          <cell r="T417">
            <v>38692</v>
          </cell>
          <cell r="V417">
            <v>850.5</v>
          </cell>
          <cell r="W417">
            <v>5500.5</v>
          </cell>
          <cell r="X417">
            <v>25</v>
          </cell>
          <cell r="Z417">
            <v>12</v>
          </cell>
          <cell r="AB417" t="str">
            <v>ERICSSON</v>
          </cell>
          <cell r="AC417">
            <v>0</v>
          </cell>
          <cell r="AD417">
            <v>0</v>
          </cell>
          <cell r="AE417" t="str">
            <v/>
          </cell>
          <cell r="AJ417" t="str">
            <v>VHD</v>
          </cell>
          <cell r="AL417" t="str">
            <v>BLDG</v>
          </cell>
          <cell r="AM417" t="str">
            <v>Rooftop</v>
          </cell>
          <cell r="AN417" t="str">
            <v>N</v>
          </cell>
          <cell r="AR417">
            <v>1</v>
          </cell>
          <cell r="AS417">
            <v>0</v>
          </cell>
          <cell r="AX417">
            <v>7034266.1224924084</v>
          </cell>
          <cell r="BD417">
            <v>0</v>
          </cell>
          <cell r="BE417">
            <v>1</v>
          </cell>
          <cell r="BF417">
            <v>3</v>
          </cell>
          <cell r="BN417" t="str">
            <v>NA</v>
          </cell>
          <cell r="BO417" t="str">
            <v>Micro</v>
          </cell>
          <cell r="BP417">
            <v>1</v>
          </cell>
          <cell r="BQ417" t="str">
            <v>Macro</v>
          </cell>
          <cell r="BU417">
            <v>85</v>
          </cell>
          <cell r="BV417">
            <v>0</v>
          </cell>
          <cell r="BY417">
            <v>10.699365444444437</v>
          </cell>
          <cell r="BZ417">
            <v>29160.769297102339</v>
          </cell>
          <cell r="CH417">
            <v>20.575702777777764</v>
          </cell>
          <cell r="CI417">
            <v>56078.402494427573</v>
          </cell>
          <cell r="CJ417">
            <v>60603.075470618052</v>
          </cell>
          <cell r="CK417">
            <v>20</v>
          </cell>
          <cell r="CL417">
            <v>0</v>
          </cell>
          <cell r="CM417">
            <v>0</v>
          </cell>
          <cell r="CN417">
            <v>0</v>
          </cell>
          <cell r="CO417">
            <v>-20</v>
          </cell>
          <cell r="CP417">
            <v>40</v>
          </cell>
          <cell r="CT417" t="str">
            <v>Outdoor</v>
          </cell>
          <cell r="CU417" t="str">
            <v>No</v>
          </cell>
          <cell r="CV417" t="str">
            <v>Macro</v>
          </cell>
          <cell r="CW417" t="str">
            <v>GSM-UMTS</v>
          </cell>
          <cell r="CX417" t="str">
            <v>Macro</v>
          </cell>
          <cell r="DC417" t="str">
            <v>Fiber</v>
          </cell>
          <cell r="DD417" t="str">
            <v>Coax</v>
          </cell>
          <cell r="DL417">
            <v>0</v>
          </cell>
          <cell r="DM417">
            <v>0</v>
          </cell>
          <cell r="DN417">
            <v>8</v>
          </cell>
          <cell r="DO417">
            <v>8</v>
          </cell>
          <cell r="DR417">
            <v>72</v>
          </cell>
          <cell r="DV417">
            <v>3</v>
          </cell>
        </row>
        <row r="418">
          <cell r="A418" t="str">
            <v>Northcentral</v>
          </cell>
          <cell r="B418" t="str">
            <v>IL/WI</v>
          </cell>
          <cell r="F418">
            <v>1</v>
          </cell>
          <cell r="N418" t="str">
            <v>N</v>
          </cell>
          <cell r="O418" t="str">
            <v>No</v>
          </cell>
          <cell r="P418">
            <v>165</v>
          </cell>
          <cell r="Q418" t="str">
            <v>Cabinet</v>
          </cell>
          <cell r="R418">
            <v>0</v>
          </cell>
          <cell r="T418">
            <v>38692</v>
          </cell>
          <cell r="V418">
            <v>850.5</v>
          </cell>
          <cell r="W418">
            <v>5500.5</v>
          </cell>
          <cell r="X418">
            <v>25</v>
          </cell>
          <cell r="Z418">
            <v>12</v>
          </cell>
          <cell r="AB418" t="str">
            <v>ERICSSON</v>
          </cell>
          <cell r="AC418">
            <v>0</v>
          </cell>
          <cell r="AD418">
            <v>0</v>
          </cell>
          <cell r="AE418" t="str">
            <v/>
          </cell>
          <cell r="AJ418" t="str">
            <v>VHD</v>
          </cell>
          <cell r="AL418" t="str">
            <v>ROOFTOP</v>
          </cell>
          <cell r="AM418" t="str">
            <v>Rooftop</v>
          </cell>
          <cell r="AN418" t="str">
            <v>N</v>
          </cell>
          <cell r="AR418">
            <v>0</v>
          </cell>
          <cell r="AS418">
            <v>0</v>
          </cell>
          <cell r="AX418">
            <v>8641888.3505905289</v>
          </cell>
          <cell r="BD418">
            <v>0</v>
          </cell>
          <cell r="BE418">
            <v>1</v>
          </cell>
          <cell r="BF418">
            <v>3</v>
          </cell>
          <cell r="BN418" t="str">
            <v>NA</v>
          </cell>
          <cell r="BO418" t="str">
            <v>Micro</v>
          </cell>
          <cell r="BP418">
            <v>1</v>
          </cell>
          <cell r="BQ418" t="str">
            <v>Macro</v>
          </cell>
          <cell r="BU418">
            <v>58.264950000000006</v>
          </cell>
          <cell r="BV418">
            <v>0</v>
          </cell>
          <cell r="BY418">
            <v>0</v>
          </cell>
          <cell r="BZ418">
            <v>16880.171732110961</v>
          </cell>
          <cell r="CH418">
            <v>0</v>
          </cell>
          <cell r="CI418">
            <v>32461.868715598001</v>
          </cell>
          <cell r="CJ418">
            <v>34958.938001312286</v>
          </cell>
          <cell r="CK418">
            <v>10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30</v>
          </cell>
          <cell r="CT418" t="str">
            <v>Outdoor</v>
          </cell>
          <cell r="CU418" t="str">
            <v>No</v>
          </cell>
          <cell r="CV418" t="str">
            <v>RoofTop</v>
          </cell>
          <cell r="CW418" t="str">
            <v>GSM-UMTS</v>
          </cell>
          <cell r="CX418" t="str">
            <v>Macro</v>
          </cell>
          <cell r="DC418" t="str">
            <v>Fiber</v>
          </cell>
          <cell r="DD418" t="str">
            <v>Coax</v>
          </cell>
          <cell r="DL418">
            <v>0</v>
          </cell>
          <cell r="DM418">
            <v>0</v>
          </cell>
          <cell r="DN418">
            <v>8</v>
          </cell>
          <cell r="DO418">
            <v>8</v>
          </cell>
          <cell r="DR418">
            <v>52</v>
          </cell>
          <cell r="DV418">
            <v>3</v>
          </cell>
        </row>
        <row r="419">
          <cell r="A419" t="str">
            <v>Northcentral</v>
          </cell>
          <cell r="B419" t="str">
            <v>IL/WI</v>
          </cell>
          <cell r="F419">
            <v>1</v>
          </cell>
          <cell r="N419" t="str">
            <v>N</v>
          </cell>
          <cell r="O419" t="str">
            <v>No</v>
          </cell>
          <cell r="P419">
            <v>300</v>
          </cell>
          <cell r="Q419" t="str">
            <v>Cabinet</v>
          </cell>
          <cell r="R419">
            <v>0</v>
          </cell>
          <cell r="T419">
            <v>38692</v>
          </cell>
          <cell r="V419">
            <v>850.5</v>
          </cell>
          <cell r="W419">
            <v>5500.5</v>
          </cell>
          <cell r="X419">
            <v>25</v>
          </cell>
          <cell r="Z419">
            <v>12</v>
          </cell>
          <cell r="AB419" t="str">
            <v>ERICSSON</v>
          </cell>
          <cell r="AC419">
            <v>0</v>
          </cell>
          <cell r="AD419">
            <v>0</v>
          </cell>
          <cell r="AE419" t="str">
            <v/>
          </cell>
          <cell r="AJ419" t="str">
            <v>VHD</v>
          </cell>
          <cell r="AL419" t="str">
            <v>ROOFTOP</v>
          </cell>
          <cell r="AM419" t="str">
            <v>Rooftop</v>
          </cell>
          <cell r="AN419" t="str">
            <v>N</v>
          </cell>
          <cell r="AR419">
            <v>0</v>
          </cell>
          <cell r="AS419">
            <v>0</v>
          </cell>
          <cell r="AX419">
            <v>6468886.6253213743</v>
          </cell>
          <cell r="BD419">
            <v>0</v>
          </cell>
          <cell r="BE419">
            <v>1</v>
          </cell>
          <cell r="BF419">
            <v>3</v>
          </cell>
          <cell r="BN419" t="str">
            <v>NA</v>
          </cell>
          <cell r="BO419" t="str">
            <v>Micro</v>
          </cell>
          <cell r="BP419">
            <v>1</v>
          </cell>
          <cell r="BQ419" t="str">
            <v>Macro</v>
          </cell>
          <cell r="BU419">
            <v>42.605441666666664</v>
          </cell>
          <cell r="BV419">
            <v>0</v>
          </cell>
          <cell r="BY419">
            <v>0</v>
          </cell>
          <cell r="BZ419">
            <v>18209.341573387239</v>
          </cell>
          <cell r="CH419">
            <v>0</v>
          </cell>
          <cell r="CI419">
            <v>35017.964564206224</v>
          </cell>
          <cell r="CJ419">
            <v>36843.912064206226</v>
          </cell>
          <cell r="CK419">
            <v>10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30</v>
          </cell>
          <cell r="CT419" t="str">
            <v>Outdoor</v>
          </cell>
          <cell r="CU419" t="str">
            <v>No</v>
          </cell>
          <cell r="CV419" t="str">
            <v>RoofTop</v>
          </cell>
          <cell r="CW419" t="str">
            <v>GSM-UMTS</v>
          </cell>
          <cell r="CX419" t="str">
            <v>Macro</v>
          </cell>
          <cell r="DC419" t="str">
            <v>Fiber</v>
          </cell>
          <cell r="DD419" t="str">
            <v>Coax</v>
          </cell>
          <cell r="DL419">
            <v>0</v>
          </cell>
          <cell r="DM419">
            <v>0</v>
          </cell>
          <cell r="DN419">
            <v>8</v>
          </cell>
          <cell r="DO419">
            <v>8</v>
          </cell>
          <cell r="DR419">
            <v>40</v>
          </cell>
          <cell r="DV419">
            <v>3</v>
          </cell>
        </row>
        <row r="420">
          <cell r="A420" t="str">
            <v>Northcentral</v>
          </cell>
          <cell r="B420" t="str">
            <v>IL/WI</v>
          </cell>
          <cell r="F420">
            <v>1</v>
          </cell>
          <cell r="N420" t="str">
            <v>N</v>
          </cell>
          <cell r="O420" t="str">
            <v>No</v>
          </cell>
          <cell r="P420">
            <v>127</v>
          </cell>
          <cell r="Q420" t="str">
            <v>Cabinet</v>
          </cell>
          <cell r="R420">
            <v>0</v>
          </cell>
          <cell r="T420">
            <v>38692</v>
          </cell>
          <cell r="V420">
            <v>850.5</v>
          </cell>
          <cell r="W420">
            <v>5500.5</v>
          </cell>
          <cell r="X420">
            <v>25</v>
          </cell>
          <cell r="Z420">
            <v>12</v>
          </cell>
          <cell r="AB420" t="str">
            <v>ERICSSON</v>
          </cell>
          <cell r="AC420">
            <v>0</v>
          </cell>
          <cell r="AD420">
            <v>0</v>
          </cell>
          <cell r="AE420" t="str">
            <v/>
          </cell>
          <cell r="AJ420" t="str">
            <v>VHD</v>
          </cell>
          <cell r="AL420" t="str">
            <v>ROOFTOP</v>
          </cell>
          <cell r="AM420" t="str">
            <v>Rooftop</v>
          </cell>
          <cell r="AN420" t="str">
            <v>N</v>
          </cell>
          <cell r="AR420">
            <v>0</v>
          </cell>
          <cell r="AS420">
            <v>0</v>
          </cell>
          <cell r="AX420">
            <v>6571476.306896355</v>
          </cell>
          <cell r="BD420">
            <v>0</v>
          </cell>
          <cell r="BE420">
            <v>1</v>
          </cell>
          <cell r="BF420">
            <v>3</v>
          </cell>
          <cell r="BN420" t="str">
            <v>NA</v>
          </cell>
          <cell r="BO420" t="str">
            <v>Micro</v>
          </cell>
          <cell r="BP420">
            <v>1</v>
          </cell>
          <cell r="BQ420" t="str">
            <v>Macro</v>
          </cell>
          <cell r="BU420">
            <v>85</v>
          </cell>
          <cell r="BV420">
            <v>0</v>
          </cell>
          <cell r="BY420">
            <v>2.4649198888888963</v>
          </cell>
          <cell r="BZ420">
            <v>32151.062030826262</v>
          </cell>
          <cell r="CH420">
            <v>4.7402305555555699</v>
          </cell>
          <cell r="CI420">
            <v>61828.965443896654</v>
          </cell>
          <cell r="CJ420">
            <v>65674.975324849031</v>
          </cell>
          <cell r="CK420">
            <v>20</v>
          </cell>
          <cell r="CL420">
            <v>0</v>
          </cell>
          <cell r="CM420">
            <v>0</v>
          </cell>
          <cell r="CN420">
            <v>0</v>
          </cell>
          <cell r="CO420">
            <v>-20</v>
          </cell>
          <cell r="CP420">
            <v>40</v>
          </cell>
          <cell r="CT420" t="str">
            <v>Outdoor</v>
          </cell>
          <cell r="CU420" t="str">
            <v>No</v>
          </cell>
          <cell r="CV420" t="str">
            <v>RoofTop</v>
          </cell>
          <cell r="CW420" t="str">
            <v>GSM-UMTS</v>
          </cell>
          <cell r="CX420" t="str">
            <v>Macro</v>
          </cell>
          <cell r="DC420" t="str">
            <v>Fiber</v>
          </cell>
          <cell r="DD420" t="str">
            <v>Coax</v>
          </cell>
          <cell r="DL420">
            <v>0</v>
          </cell>
          <cell r="DM420">
            <v>0</v>
          </cell>
          <cell r="DN420">
            <v>8</v>
          </cell>
          <cell r="DO420">
            <v>8</v>
          </cell>
          <cell r="DR420">
            <v>72</v>
          </cell>
          <cell r="DV420">
            <v>3</v>
          </cell>
        </row>
        <row r="421">
          <cell r="A421" t="str">
            <v>Northcentral</v>
          </cell>
          <cell r="B421" t="str">
            <v>IL/WI</v>
          </cell>
          <cell r="F421">
            <v>1</v>
          </cell>
          <cell r="N421" t="str">
            <v>N</v>
          </cell>
          <cell r="O421" t="str">
            <v>No</v>
          </cell>
          <cell r="P421">
            <v>82</v>
          </cell>
          <cell r="Q421" t="str">
            <v>Cabinet</v>
          </cell>
          <cell r="R421">
            <v>0</v>
          </cell>
          <cell r="T421">
            <v>38692</v>
          </cell>
          <cell r="V421">
            <v>850.5</v>
          </cell>
          <cell r="W421">
            <v>5500.5</v>
          </cell>
          <cell r="X421">
            <v>25</v>
          </cell>
          <cell r="Z421">
            <v>12</v>
          </cell>
          <cell r="AB421" t="str">
            <v>ERICSSON</v>
          </cell>
          <cell r="AC421">
            <v>0</v>
          </cell>
          <cell r="AD421">
            <v>0</v>
          </cell>
          <cell r="AE421" t="str">
            <v/>
          </cell>
          <cell r="AJ421" t="str">
            <v>VHD</v>
          </cell>
          <cell r="AL421" t="str">
            <v>BLDG</v>
          </cell>
          <cell r="AM421" t="str">
            <v>Rooftop</v>
          </cell>
          <cell r="AN421" t="str">
            <v>N</v>
          </cell>
          <cell r="AR421">
            <v>1</v>
          </cell>
          <cell r="AS421">
            <v>0</v>
          </cell>
          <cell r="AX421">
            <v>3275915.6494659972</v>
          </cell>
          <cell r="BD421">
            <v>0</v>
          </cell>
          <cell r="BE421">
            <v>1</v>
          </cell>
          <cell r="BF421">
            <v>3</v>
          </cell>
          <cell r="BN421" t="str">
            <v>NA</v>
          </cell>
          <cell r="BO421" t="str">
            <v>Micro</v>
          </cell>
          <cell r="BP421">
            <v>1</v>
          </cell>
          <cell r="BQ421" t="str">
            <v>Micro</v>
          </cell>
          <cell r="BU421">
            <v>49.662722222222229</v>
          </cell>
          <cell r="BV421">
            <v>0</v>
          </cell>
          <cell r="BY421">
            <v>0</v>
          </cell>
          <cell r="BZ421">
            <v>12128.463252081343</v>
          </cell>
          <cell r="CH421">
            <v>0</v>
          </cell>
          <cell r="CI421">
            <v>23323.967792464122</v>
          </cell>
          <cell r="CJ421">
            <v>25452.370173416504</v>
          </cell>
          <cell r="CK421">
            <v>10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20</v>
          </cell>
          <cell r="CT421" t="str">
            <v>Outdoor</v>
          </cell>
          <cell r="CU421" t="str">
            <v>No</v>
          </cell>
          <cell r="CV421" t="str">
            <v>Micro</v>
          </cell>
          <cell r="CW421" t="str">
            <v>GSM-UMTS</v>
          </cell>
          <cell r="CX421" t="str">
            <v>Micro</v>
          </cell>
          <cell r="DC421" t="str">
            <v>Coax</v>
          </cell>
          <cell r="DD421" t="str">
            <v>Coax</v>
          </cell>
          <cell r="DL421">
            <v>0</v>
          </cell>
          <cell r="DM421">
            <v>0</v>
          </cell>
          <cell r="DN421">
            <v>8</v>
          </cell>
          <cell r="DO421">
            <v>8</v>
          </cell>
          <cell r="DR421">
            <v>46</v>
          </cell>
          <cell r="DV421">
            <v>0</v>
          </cell>
        </row>
        <row r="422">
          <cell r="A422" t="str">
            <v>Northcentral</v>
          </cell>
          <cell r="B422" t="str">
            <v>IL/WI</v>
          </cell>
          <cell r="F422">
            <v>1</v>
          </cell>
          <cell r="N422" t="str">
            <v>N</v>
          </cell>
          <cell r="O422" t="str">
            <v>No</v>
          </cell>
          <cell r="P422">
            <v>166</v>
          </cell>
          <cell r="Q422" t="str">
            <v>Cabinet</v>
          </cell>
          <cell r="R422">
            <v>0</v>
          </cell>
          <cell r="T422">
            <v>38692</v>
          </cell>
          <cell r="V422">
            <v>850.5</v>
          </cell>
          <cell r="W422">
            <v>5500.5</v>
          </cell>
          <cell r="X422">
            <v>25</v>
          </cell>
          <cell r="Z422">
            <v>12</v>
          </cell>
          <cell r="AB422" t="str">
            <v>ERICSSON</v>
          </cell>
          <cell r="AC422">
            <v>0</v>
          </cell>
          <cell r="AD422">
            <v>0</v>
          </cell>
          <cell r="AE422" t="str">
            <v/>
          </cell>
          <cell r="AJ422" t="str">
            <v>VHD</v>
          </cell>
          <cell r="AL422" t="str">
            <v>ROOFTOP</v>
          </cell>
          <cell r="AM422" t="str">
            <v>Rooftop</v>
          </cell>
          <cell r="AN422" t="str">
            <v>N</v>
          </cell>
          <cell r="AR422">
            <v>0</v>
          </cell>
          <cell r="AS422">
            <v>0</v>
          </cell>
          <cell r="AX422">
            <v>6108701.3789343704</v>
          </cell>
          <cell r="BD422">
            <v>0</v>
          </cell>
          <cell r="BE422">
            <v>1</v>
          </cell>
          <cell r="BF422">
            <v>3</v>
          </cell>
          <cell r="BN422" t="str">
            <v>NA</v>
          </cell>
          <cell r="BO422" t="str">
            <v>Micro</v>
          </cell>
          <cell r="BP422">
            <v>1</v>
          </cell>
          <cell r="BQ422" t="str">
            <v>Macro</v>
          </cell>
          <cell r="BU422">
            <v>85</v>
          </cell>
          <cell r="BV422">
            <v>0</v>
          </cell>
          <cell r="BY422">
            <v>27.529096111111123</v>
          </cell>
          <cell r="BZ422">
            <v>23139.416882324167</v>
          </cell>
          <cell r="CH422">
            <v>52.940569444444463</v>
          </cell>
          <cell r="CI422">
            <v>44498.878619854164</v>
          </cell>
          <cell r="CJ422">
            <v>50410.617310330359</v>
          </cell>
          <cell r="CK422">
            <v>20</v>
          </cell>
          <cell r="CL422">
            <v>0</v>
          </cell>
          <cell r="CM422">
            <v>0</v>
          </cell>
          <cell r="CN422">
            <v>0</v>
          </cell>
          <cell r="CO422">
            <v>-20</v>
          </cell>
          <cell r="CP422">
            <v>40</v>
          </cell>
          <cell r="CT422" t="str">
            <v>Outdoor</v>
          </cell>
          <cell r="CU422" t="str">
            <v>No</v>
          </cell>
          <cell r="CV422" t="str">
            <v>RoofTop</v>
          </cell>
          <cell r="CW422" t="str">
            <v>GSM-UMTS</v>
          </cell>
          <cell r="CX422" t="str">
            <v>Macro</v>
          </cell>
          <cell r="DC422" t="str">
            <v>Fiber</v>
          </cell>
          <cell r="DD422" t="str">
            <v>Coax</v>
          </cell>
          <cell r="DL422">
            <v>0</v>
          </cell>
          <cell r="DM422">
            <v>0</v>
          </cell>
          <cell r="DN422">
            <v>8</v>
          </cell>
          <cell r="DO422">
            <v>8</v>
          </cell>
          <cell r="DR422">
            <v>72</v>
          </cell>
          <cell r="DV422">
            <v>3</v>
          </cell>
        </row>
        <row r="423">
          <cell r="A423" t="str">
            <v>Northcentral</v>
          </cell>
          <cell r="B423" t="str">
            <v>IL/WI</v>
          </cell>
          <cell r="F423">
            <v>1</v>
          </cell>
          <cell r="N423" t="str">
            <v>N</v>
          </cell>
          <cell r="O423" t="str">
            <v>No</v>
          </cell>
          <cell r="P423">
            <v>163</v>
          </cell>
          <cell r="Q423" t="str">
            <v>OwnedShelter</v>
          </cell>
          <cell r="R423">
            <v>0</v>
          </cell>
          <cell r="T423">
            <v>38692</v>
          </cell>
          <cell r="V423">
            <v>850.5</v>
          </cell>
          <cell r="W423">
            <v>5500.5</v>
          </cell>
          <cell r="X423">
            <v>25</v>
          </cell>
          <cell r="Z423">
            <v>12</v>
          </cell>
          <cell r="AB423" t="str">
            <v>ERICSSON</v>
          </cell>
          <cell r="AC423">
            <v>0</v>
          </cell>
          <cell r="AD423">
            <v>0</v>
          </cell>
          <cell r="AE423" t="str">
            <v/>
          </cell>
          <cell r="AJ423" t="str">
            <v>VHD</v>
          </cell>
          <cell r="AL423" t="str">
            <v>ROOFTOP</v>
          </cell>
          <cell r="AM423" t="str">
            <v>Rooftop</v>
          </cell>
          <cell r="AN423" t="str">
            <v>N</v>
          </cell>
          <cell r="AR423">
            <v>0</v>
          </cell>
          <cell r="AS423">
            <v>0</v>
          </cell>
          <cell r="AX423">
            <v>6330683.4987907242</v>
          </cell>
          <cell r="BD423">
            <v>0</v>
          </cell>
          <cell r="BE423">
            <v>1</v>
          </cell>
          <cell r="BF423">
            <v>3</v>
          </cell>
          <cell r="BN423" t="str">
            <v>NA</v>
          </cell>
          <cell r="BO423" t="str">
            <v>Micro</v>
          </cell>
          <cell r="BP423">
            <v>1</v>
          </cell>
          <cell r="BQ423" t="str">
            <v>Macro</v>
          </cell>
          <cell r="BU423">
            <v>76.470988888888883</v>
          </cell>
          <cell r="BV423">
            <v>0</v>
          </cell>
          <cell r="BY423">
            <v>0</v>
          </cell>
          <cell r="BZ423">
            <v>26150.011001777217</v>
          </cell>
          <cell r="CH423">
            <v>0</v>
          </cell>
          <cell r="CI423">
            <v>50288.482695725412</v>
          </cell>
          <cell r="CJ423">
            <v>53565.810790963507</v>
          </cell>
          <cell r="CK423">
            <v>10</v>
          </cell>
          <cell r="CL423">
            <v>0</v>
          </cell>
          <cell r="CM423">
            <v>0</v>
          </cell>
          <cell r="CN423">
            <v>0</v>
          </cell>
          <cell r="CO423">
            <v>-10</v>
          </cell>
          <cell r="CP423">
            <v>40</v>
          </cell>
          <cell r="CT423" t="str">
            <v>Outdoor</v>
          </cell>
          <cell r="CU423" t="str">
            <v>No</v>
          </cell>
          <cell r="CV423" t="str">
            <v>RoofTop</v>
          </cell>
          <cell r="CW423" t="str">
            <v>GSM-UMTS</v>
          </cell>
          <cell r="CX423" t="str">
            <v>Macro</v>
          </cell>
          <cell r="DC423" t="str">
            <v>Fiber</v>
          </cell>
          <cell r="DD423" t="str">
            <v>Coax</v>
          </cell>
          <cell r="DL423">
            <v>0</v>
          </cell>
          <cell r="DM423">
            <v>0</v>
          </cell>
          <cell r="DN423">
            <v>8</v>
          </cell>
          <cell r="DO423">
            <v>8</v>
          </cell>
          <cell r="DR423">
            <v>66</v>
          </cell>
          <cell r="DV423">
            <v>3</v>
          </cell>
        </row>
        <row r="424">
          <cell r="A424" t="str">
            <v>Northcentral</v>
          </cell>
          <cell r="B424" t="str">
            <v>IL/WI</v>
          </cell>
          <cell r="F424">
            <v>1</v>
          </cell>
          <cell r="N424" t="str">
            <v>N</v>
          </cell>
          <cell r="O424" t="str">
            <v>No</v>
          </cell>
          <cell r="P424">
            <v>300</v>
          </cell>
          <cell r="Q424" t="str">
            <v>OwnedShelter</v>
          </cell>
          <cell r="R424">
            <v>0</v>
          </cell>
          <cell r="T424">
            <v>38692</v>
          </cell>
          <cell r="V424">
            <v>850.5</v>
          </cell>
          <cell r="W424">
            <v>5500.5</v>
          </cell>
          <cell r="X424">
            <v>25</v>
          </cell>
          <cell r="Z424">
            <v>12</v>
          </cell>
          <cell r="AB424" t="str">
            <v>ERICSSON</v>
          </cell>
          <cell r="AC424">
            <v>0</v>
          </cell>
          <cell r="AD424">
            <v>0</v>
          </cell>
          <cell r="AE424" t="str">
            <v/>
          </cell>
          <cell r="AJ424" t="str">
            <v>VHD</v>
          </cell>
          <cell r="AL424" t="str">
            <v>BLDG</v>
          </cell>
          <cell r="AM424" t="str">
            <v>Rooftop</v>
          </cell>
          <cell r="AN424" t="str">
            <v>N</v>
          </cell>
          <cell r="AR424">
            <v>0</v>
          </cell>
          <cell r="AS424">
            <v>0</v>
          </cell>
          <cell r="AX424">
            <v>5173250.7459139423</v>
          </cell>
          <cell r="BD424">
            <v>0</v>
          </cell>
          <cell r="BE424">
            <v>1</v>
          </cell>
          <cell r="BF424">
            <v>3</v>
          </cell>
          <cell r="BN424" t="str">
            <v>NA</v>
          </cell>
          <cell r="BO424" t="str">
            <v>Micro</v>
          </cell>
          <cell r="BP424">
            <v>1</v>
          </cell>
          <cell r="BQ424" t="str">
            <v>Micro</v>
          </cell>
          <cell r="BU424">
            <v>58.896455555555562</v>
          </cell>
          <cell r="BV424">
            <v>0</v>
          </cell>
          <cell r="BY424">
            <v>0</v>
          </cell>
          <cell r="BZ424">
            <v>9448.7478587703972</v>
          </cell>
          <cell r="CH424">
            <v>0</v>
          </cell>
          <cell r="CI424">
            <v>18170.66895917384</v>
          </cell>
          <cell r="CJ424">
            <v>20694.802768697649</v>
          </cell>
          <cell r="CK424">
            <v>10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P424">
            <v>20</v>
          </cell>
          <cell r="CT424" t="str">
            <v>Outdoor</v>
          </cell>
          <cell r="CU424" t="str">
            <v>No</v>
          </cell>
          <cell r="CV424" t="str">
            <v>Micro</v>
          </cell>
          <cell r="CW424" t="str">
            <v>GSM-UMTS</v>
          </cell>
          <cell r="CX424" t="str">
            <v>Micro</v>
          </cell>
          <cell r="DC424" t="str">
            <v>Fiber</v>
          </cell>
          <cell r="DD424" t="str">
            <v>Coax</v>
          </cell>
          <cell r="DL424">
            <v>0</v>
          </cell>
          <cell r="DM424">
            <v>0</v>
          </cell>
          <cell r="DN424">
            <v>8</v>
          </cell>
          <cell r="DO424">
            <v>8</v>
          </cell>
          <cell r="DR424">
            <v>53</v>
          </cell>
          <cell r="DV424">
            <v>3</v>
          </cell>
        </row>
        <row r="425">
          <cell r="A425" t="str">
            <v>Northcentral</v>
          </cell>
          <cell r="B425" t="str">
            <v>IL/WI</v>
          </cell>
          <cell r="F425">
            <v>1</v>
          </cell>
          <cell r="N425" t="str">
            <v>N</v>
          </cell>
          <cell r="O425" t="str">
            <v>No</v>
          </cell>
          <cell r="P425">
            <v>141</v>
          </cell>
          <cell r="Q425" t="str">
            <v>Cabinet</v>
          </cell>
          <cell r="R425">
            <v>0</v>
          </cell>
          <cell r="T425">
            <v>38692</v>
          </cell>
          <cell r="V425">
            <v>850.5</v>
          </cell>
          <cell r="W425">
            <v>5500.5</v>
          </cell>
          <cell r="X425">
            <v>25</v>
          </cell>
          <cell r="Z425">
            <v>12</v>
          </cell>
          <cell r="AB425" t="str">
            <v>ERICSSON</v>
          </cell>
          <cell r="AC425">
            <v>0</v>
          </cell>
          <cell r="AD425">
            <v>0</v>
          </cell>
          <cell r="AE425" t="str">
            <v/>
          </cell>
          <cell r="AJ425" t="str">
            <v>VRD</v>
          </cell>
          <cell r="AL425" t="str">
            <v>ROOFTOP</v>
          </cell>
          <cell r="AM425" t="str">
            <v>Rooftop</v>
          </cell>
          <cell r="AN425" t="str">
            <v>N</v>
          </cell>
          <cell r="AR425">
            <v>0</v>
          </cell>
          <cell r="AS425">
            <v>0</v>
          </cell>
          <cell r="AX425">
            <v>3049084.1105723768</v>
          </cell>
          <cell r="BD425">
            <v>0</v>
          </cell>
          <cell r="BE425">
            <v>1</v>
          </cell>
          <cell r="BF425">
            <v>3</v>
          </cell>
          <cell r="BN425" t="str">
            <v>NA</v>
          </cell>
          <cell r="BO425" t="str">
            <v>Micro</v>
          </cell>
          <cell r="BP425">
            <v>1</v>
          </cell>
          <cell r="BQ425" t="str">
            <v>Micro</v>
          </cell>
          <cell r="BU425">
            <v>49.021250000000002</v>
          </cell>
          <cell r="BV425">
            <v>0</v>
          </cell>
          <cell r="BY425">
            <v>0</v>
          </cell>
          <cell r="BZ425">
            <v>8722.9671118995102</v>
          </cell>
          <cell r="CH425">
            <v>0</v>
          </cell>
          <cell r="CI425">
            <v>16774.936753652903</v>
          </cell>
          <cell r="CJ425">
            <v>18875.847467938616</v>
          </cell>
          <cell r="CK425">
            <v>10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20</v>
          </cell>
          <cell r="CT425" t="str">
            <v>Outdoor</v>
          </cell>
          <cell r="CU425" t="str">
            <v>No</v>
          </cell>
          <cell r="CV425" t="str">
            <v>RoofTop</v>
          </cell>
          <cell r="CW425" t="str">
            <v>GSM-UMTS</v>
          </cell>
          <cell r="CX425" t="str">
            <v>Micro</v>
          </cell>
          <cell r="DC425" t="str">
            <v>Fiber</v>
          </cell>
          <cell r="DD425" t="str">
            <v>Coax</v>
          </cell>
          <cell r="DL425">
            <v>0</v>
          </cell>
          <cell r="DM425">
            <v>0</v>
          </cell>
          <cell r="DN425">
            <v>8</v>
          </cell>
          <cell r="DO425">
            <v>8</v>
          </cell>
          <cell r="DR425">
            <v>46</v>
          </cell>
          <cell r="DV425">
            <v>3</v>
          </cell>
        </row>
        <row r="426">
          <cell r="A426" t="str">
            <v>Northcentral</v>
          </cell>
          <cell r="B426" t="str">
            <v>IL/WI</v>
          </cell>
          <cell r="F426">
            <v>1</v>
          </cell>
          <cell r="N426" t="str">
            <v>N</v>
          </cell>
          <cell r="O426" t="str">
            <v>No</v>
          </cell>
          <cell r="P426">
            <v>146</v>
          </cell>
          <cell r="Q426" t="str">
            <v>OwnedShelter</v>
          </cell>
          <cell r="R426">
            <v>0</v>
          </cell>
          <cell r="T426">
            <v>38692</v>
          </cell>
          <cell r="V426">
            <v>850.5</v>
          </cell>
          <cell r="W426">
            <v>5500.5</v>
          </cell>
          <cell r="X426">
            <v>25</v>
          </cell>
          <cell r="Z426">
            <v>12</v>
          </cell>
          <cell r="AB426" t="str">
            <v>ERICSSON</v>
          </cell>
          <cell r="AC426">
            <v>0</v>
          </cell>
          <cell r="AD426">
            <v>0</v>
          </cell>
          <cell r="AE426" t="str">
            <v/>
          </cell>
          <cell r="AJ426" t="str">
            <v>VHD</v>
          </cell>
          <cell r="AL426" t="str">
            <v>ROOFTOP</v>
          </cell>
          <cell r="AM426" t="str">
            <v>Rooftop</v>
          </cell>
          <cell r="AN426" t="str">
            <v>N</v>
          </cell>
          <cell r="AR426">
            <v>0</v>
          </cell>
          <cell r="AS426">
            <v>0</v>
          </cell>
          <cell r="AX426">
            <v>4380550.088071702</v>
          </cell>
          <cell r="BD426">
            <v>0</v>
          </cell>
          <cell r="BE426">
            <v>1</v>
          </cell>
          <cell r="BF426">
            <v>3</v>
          </cell>
          <cell r="BN426" t="str">
            <v>NA</v>
          </cell>
          <cell r="BO426" t="str">
            <v>Micro</v>
          </cell>
          <cell r="BP426">
            <v>1</v>
          </cell>
          <cell r="BQ426" t="str">
            <v>Macro</v>
          </cell>
          <cell r="BU426">
            <v>85</v>
          </cell>
          <cell r="BV426">
            <v>0</v>
          </cell>
          <cell r="BY426">
            <v>28.880997888888885</v>
          </cell>
          <cell r="BZ426">
            <v>23907.623276374918</v>
          </cell>
          <cell r="CH426">
            <v>55.540380555555544</v>
          </cell>
          <cell r="CI426">
            <v>45976.198608413302</v>
          </cell>
          <cell r="CJ426">
            <v>51999.357775079974</v>
          </cell>
          <cell r="CK426">
            <v>20</v>
          </cell>
          <cell r="CL426">
            <v>0</v>
          </cell>
          <cell r="CM426">
            <v>0</v>
          </cell>
          <cell r="CN426">
            <v>0</v>
          </cell>
          <cell r="CO426">
            <v>-20</v>
          </cell>
          <cell r="CP426">
            <v>40</v>
          </cell>
          <cell r="CT426" t="str">
            <v>Outdoor</v>
          </cell>
          <cell r="CU426" t="str">
            <v>No</v>
          </cell>
          <cell r="CV426" t="str">
            <v>RoofTop</v>
          </cell>
          <cell r="CW426" t="str">
            <v>GSM-UMTS</v>
          </cell>
          <cell r="CX426" t="str">
            <v>Macro</v>
          </cell>
          <cell r="DC426" t="str">
            <v>Fiber</v>
          </cell>
          <cell r="DD426" t="str">
            <v>Coax</v>
          </cell>
          <cell r="DL426">
            <v>0</v>
          </cell>
          <cell r="DM426">
            <v>0</v>
          </cell>
          <cell r="DN426">
            <v>8</v>
          </cell>
          <cell r="DO426">
            <v>8</v>
          </cell>
          <cell r="DR426">
            <v>72</v>
          </cell>
          <cell r="DV426">
            <v>3</v>
          </cell>
        </row>
        <row r="427">
          <cell r="A427" t="str">
            <v>Northcentral</v>
          </cell>
          <cell r="B427" t="str">
            <v>IL/WI</v>
          </cell>
          <cell r="F427">
            <v>1</v>
          </cell>
          <cell r="N427" t="str">
            <v>N</v>
          </cell>
          <cell r="O427" t="str">
            <v>No</v>
          </cell>
          <cell r="P427">
            <v>67</v>
          </cell>
          <cell r="Q427" t="str">
            <v>Cabinet</v>
          </cell>
          <cell r="R427">
            <v>0</v>
          </cell>
          <cell r="T427">
            <v>38692</v>
          </cell>
          <cell r="V427">
            <v>850.5</v>
          </cell>
          <cell r="W427">
            <v>5500.5</v>
          </cell>
          <cell r="X427">
            <v>25</v>
          </cell>
          <cell r="Z427">
            <v>12</v>
          </cell>
          <cell r="AB427" t="str">
            <v>ERICSSON</v>
          </cell>
          <cell r="AC427">
            <v>0</v>
          </cell>
          <cell r="AD427">
            <v>0</v>
          </cell>
          <cell r="AE427" t="str">
            <v/>
          </cell>
          <cell r="AJ427" t="str">
            <v>VHD</v>
          </cell>
          <cell r="AL427" t="str">
            <v>BLDG</v>
          </cell>
          <cell r="AM427" t="str">
            <v>Rooftop</v>
          </cell>
          <cell r="AN427" t="str">
            <v>N</v>
          </cell>
          <cell r="AR427">
            <v>0</v>
          </cell>
          <cell r="AS427">
            <v>0</v>
          </cell>
          <cell r="AX427">
            <v>5359154.9687101785</v>
          </cell>
          <cell r="BD427">
            <v>0</v>
          </cell>
          <cell r="BE427">
            <v>1</v>
          </cell>
          <cell r="BF427">
            <v>1</v>
          </cell>
          <cell r="BN427" t="str">
            <v>NA</v>
          </cell>
          <cell r="BO427" t="str">
            <v>Micro</v>
          </cell>
          <cell r="BP427">
            <v>1</v>
          </cell>
          <cell r="BQ427" t="str">
            <v>Micro</v>
          </cell>
          <cell r="BU427">
            <v>29.737749999999998</v>
          </cell>
          <cell r="BV427">
            <v>0</v>
          </cell>
          <cell r="BY427">
            <v>0</v>
          </cell>
          <cell r="BZ427">
            <v>15788.760882848015</v>
          </cell>
          <cell r="CH427">
            <v>0</v>
          </cell>
          <cell r="CI427">
            <v>15788.760882848015</v>
          </cell>
          <cell r="CJ427">
            <v>17063.235882848014</v>
          </cell>
          <cell r="CK427">
            <v>10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20</v>
          </cell>
          <cell r="CT427" t="str">
            <v>Outdoor</v>
          </cell>
          <cell r="CU427" t="str">
            <v>No</v>
          </cell>
          <cell r="CV427" t="str">
            <v>Micro</v>
          </cell>
          <cell r="CW427" t="str">
            <v>GSM-UMTS</v>
          </cell>
          <cell r="CX427" t="str">
            <v>Micro</v>
          </cell>
          <cell r="DC427" t="str">
            <v>Coax</v>
          </cell>
          <cell r="DD427" t="str">
            <v>Coax</v>
          </cell>
          <cell r="DL427">
            <v>2</v>
          </cell>
          <cell r="DM427">
            <v>0</v>
          </cell>
          <cell r="DN427">
            <v>0</v>
          </cell>
          <cell r="DO427">
            <v>2</v>
          </cell>
          <cell r="DR427">
            <v>30</v>
          </cell>
          <cell r="DV427">
            <v>0</v>
          </cell>
        </row>
        <row r="428">
          <cell r="A428" t="str">
            <v>Northcentral</v>
          </cell>
          <cell r="B428" t="str">
            <v>IL/WI</v>
          </cell>
          <cell r="F428">
            <v>1</v>
          </cell>
          <cell r="N428" t="str">
            <v>N</v>
          </cell>
          <cell r="O428" t="str">
            <v>No</v>
          </cell>
          <cell r="P428">
            <v>300</v>
          </cell>
          <cell r="Q428" t="str">
            <v>Cabinet</v>
          </cell>
          <cell r="R428">
            <v>0</v>
          </cell>
          <cell r="T428">
            <v>38692</v>
          </cell>
          <cell r="V428">
            <v>850.5</v>
          </cell>
          <cell r="W428">
            <v>5500.5</v>
          </cell>
          <cell r="X428">
            <v>25</v>
          </cell>
          <cell r="Z428">
            <v>12</v>
          </cell>
          <cell r="AB428" t="str">
            <v>ERICSSON</v>
          </cell>
          <cell r="AC428">
            <v>0</v>
          </cell>
          <cell r="AD428">
            <v>0</v>
          </cell>
          <cell r="AE428" t="str">
            <v/>
          </cell>
          <cell r="AJ428" t="str">
            <v>VHD</v>
          </cell>
          <cell r="AL428" t="str">
            <v>BLDG</v>
          </cell>
          <cell r="AM428" t="str">
            <v>Rooftop</v>
          </cell>
          <cell r="AN428" t="str">
            <v>N</v>
          </cell>
          <cell r="AR428">
            <v>1</v>
          </cell>
          <cell r="AS428">
            <v>1</v>
          </cell>
          <cell r="AX428">
            <v>7514233.1176392604</v>
          </cell>
          <cell r="BD428">
            <v>0</v>
          </cell>
          <cell r="BE428">
            <v>1</v>
          </cell>
          <cell r="BF428">
            <v>3</v>
          </cell>
          <cell r="BN428" t="str">
            <v>NA</v>
          </cell>
          <cell r="BO428" t="str">
            <v>Micro</v>
          </cell>
          <cell r="BP428">
            <v>1</v>
          </cell>
          <cell r="BQ428" t="str">
            <v>Macro</v>
          </cell>
          <cell r="BU428">
            <v>85</v>
          </cell>
          <cell r="BV428">
            <v>0</v>
          </cell>
          <cell r="BY428">
            <v>5.6658174444444507</v>
          </cell>
          <cell r="BZ428">
            <v>21564.20319625616</v>
          </cell>
          <cell r="CH428">
            <v>10.895802777777789</v>
          </cell>
          <cell r="CI428">
            <v>41469.621531261844</v>
          </cell>
          <cell r="CJ428">
            <v>45579.441650309469</v>
          </cell>
          <cell r="CK428">
            <v>20</v>
          </cell>
          <cell r="CL428">
            <v>0</v>
          </cell>
          <cell r="CM428">
            <v>0</v>
          </cell>
          <cell r="CN428">
            <v>0</v>
          </cell>
          <cell r="CO428">
            <v>-10</v>
          </cell>
          <cell r="CP428">
            <v>30</v>
          </cell>
          <cell r="CT428" t="str">
            <v>Outdoor</v>
          </cell>
          <cell r="CU428" t="str">
            <v>No</v>
          </cell>
          <cell r="CV428" t="str">
            <v>Macro</v>
          </cell>
          <cell r="CW428" t="str">
            <v>GSM-UMTS</v>
          </cell>
          <cell r="CX428" t="str">
            <v>Macro</v>
          </cell>
          <cell r="DC428" t="str">
            <v>Fiber</v>
          </cell>
          <cell r="DD428" t="str">
            <v>Coax</v>
          </cell>
          <cell r="DL428">
            <v>0</v>
          </cell>
          <cell r="DM428">
            <v>0</v>
          </cell>
          <cell r="DN428">
            <v>8</v>
          </cell>
          <cell r="DO428">
            <v>8</v>
          </cell>
          <cell r="DR428">
            <v>72</v>
          </cell>
          <cell r="DV428">
            <v>3</v>
          </cell>
        </row>
        <row r="429">
          <cell r="A429" t="str">
            <v>Northcentral</v>
          </cell>
          <cell r="B429" t="str">
            <v>IL/WI</v>
          </cell>
          <cell r="F429">
            <v>1</v>
          </cell>
          <cell r="N429" t="str">
            <v>N</v>
          </cell>
          <cell r="O429" t="str">
            <v>No</v>
          </cell>
          <cell r="P429">
            <v>91</v>
          </cell>
          <cell r="Q429" t="str">
            <v>OwnedShelter</v>
          </cell>
          <cell r="R429">
            <v>0</v>
          </cell>
          <cell r="T429">
            <v>38692</v>
          </cell>
          <cell r="V429">
            <v>850.5</v>
          </cell>
          <cell r="W429">
            <v>5500.5</v>
          </cell>
          <cell r="X429">
            <v>25</v>
          </cell>
          <cell r="Z429">
            <v>12</v>
          </cell>
          <cell r="AB429" t="str">
            <v>ERICSSON</v>
          </cell>
          <cell r="AC429">
            <v>0</v>
          </cell>
          <cell r="AD429">
            <v>0</v>
          </cell>
          <cell r="AE429" t="str">
            <v/>
          </cell>
          <cell r="AJ429" t="str">
            <v>VHD</v>
          </cell>
          <cell r="AL429" t="str">
            <v>ROOFTOP</v>
          </cell>
          <cell r="AM429" t="str">
            <v>Rooftop</v>
          </cell>
          <cell r="AN429" t="str">
            <v>N</v>
          </cell>
          <cell r="AR429">
            <v>0</v>
          </cell>
          <cell r="AS429">
            <v>0</v>
          </cell>
          <cell r="AX429">
            <v>6007880.5984869786</v>
          </cell>
          <cell r="BD429">
            <v>0</v>
          </cell>
          <cell r="BE429">
            <v>1</v>
          </cell>
          <cell r="BF429">
            <v>1</v>
          </cell>
          <cell r="BN429" t="str">
            <v>NA</v>
          </cell>
          <cell r="BO429" t="str">
            <v>Micro</v>
          </cell>
          <cell r="BP429">
            <v>1</v>
          </cell>
          <cell r="BQ429" t="str">
            <v>Micro</v>
          </cell>
          <cell r="BU429">
            <v>24.227355555555558</v>
          </cell>
          <cell r="BV429">
            <v>0</v>
          </cell>
          <cell r="BY429">
            <v>0</v>
          </cell>
          <cell r="BZ429">
            <v>15387.756250605984</v>
          </cell>
          <cell r="CH429">
            <v>0</v>
          </cell>
          <cell r="CI429">
            <v>15387.756250605984</v>
          </cell>
          <cell r="CJ429">
            <v>16426.071488701222</v>
          </cell>
          <cell r="CK429">
            <v>10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P429">
            <v>20</v>
          </cell>
          <cell r="CT429" t="str">
            <v>Outdoor</v>
          </cell>
          <cell r="CU429" t="str">
            <v>No</v>
          </cell>
          <cell r="CV429" t="str">
            <v>RoofTop</v>
          </cell>
          <cell r="CW429" t="str">
            <v>GSM-UMTS</v>
          </cell>
          <cell r="CX429" t="str">
            <v>Micro</v>
          </cell>
          <cell r="DC429" t="str">
            <v>Coax</v>
          </cell>
          <cell r="DD429" t="str">
            <v>Coax</v>
          </cell>
          <cell r="DL429">
            <v>2</v>
          </cell>
          <cell r="DM429">
            <v>0</v>
          </cell>
          <cell r="DN429">
            <v>0</v>
          </cell>
          <cell r="DO429">
            <v>2</v>
          </cell>
          <cell r="DR429">
            <v>26</v>
          </cell>
          <cell r="DV429">
            <v>0</v>
          </cell>
        </row>
        <row r="430">
          <cell r="A430" t="str">
            <v>Northcentral</v>
          </cell>
          <cell r="B430" t="str">
            <v>IL/WI</v>
          </cell>
          <cell r="F430">
            <v>1</v>
          </cell>
          <cell r="N430" t="str">
            <v>N</v>
          </cell>
          <cell r="O430" t="str">
            <v>No</v>
          </cell>
          <cell r="P430">
            <v>299</v>
          </cell>
          <cell r="Q430" t="str">
            <v>Cabinet</v>
          </cell>
          <cell r="R430">
            <v>0</v>
          </cell>
          <cell r="T430">
            <v>38618</v>
          </cell>
          <cell r="V430">
            <v>850.5</v>
          </cell>
          <cell r="W430">
            <v>5500.5</v>
          </cell>
          <cell r="X430">
            <v>25</v>
          </cell>
          <cell r="Z430">
            <v>12</v>
          </cell>
          <cell r="AB430" t="str">
            <v>ERICSSON</v>
          </cell>
          <cell r="AC430">
            <v>0</v>
          </cell>
          <cell r="AD430">
            <v>0</v>
          </cell>
          <cell r="AE430" t="str">
            <v/>
          </cell>
          <cell r="AJ430" t="str">
            <v>VHD</v>
          </cell>
          <cell r="AL430" t="str">
            <v>ROOFTOP</v>
          </cell>
          <cell r="AM430" t="str">
            <v>Rooftop</v>
          </cell>
          <cell r="AN430" t="str">
            <v>N</v>
          </cell>
          <cell r="AR430">
            <v>1</v>
          </cell>
          <cell r="AS430">
            <v>0</v>
          </cell>
          <cell r="AX430">
            <v>3925299.6015718756</v>
          </cell>
          <cell r="BD430">
            <v>0</v>
          </cell>
          <cell r="BE430">
            <v>1</v>
          </cell>
          <cell r="BF430">
            <v>1</v>
          </cell>
          <cell r="BN430" t="str">
            <v>NA</v>
          </cell>
          <cell r="BO430" t="str">
            <v>Micro</v>
          </cell>
          <cell r="BP430">
            <v>1</v>
          </cell>
          <cell r="BQ430" t="str">
            <v>Micro</v>
          </cell>
          <cell r="BU430">
            <v>17.919650000000001</v>
          </cell>
          <cell r="BV430">
            <v>0</v>
          </cell>
          <cell r="BY430">
            <v>0</v>
          </cell>
          <cell r="BZ430">
            <v>11413.933717778771</v>
          </cell>
          <cell r="CH430">
            <v>0</v>
          </cell>
          <cell r="CI430">
            <v>11413.933717778771</v>
          </cell>
          <cell r="CJ430">
            <v>12181.918717778772</v>
          </cell>
          <cell r="CK430">
            <v>10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P430">
            <v>20</v>
          </cell>
          <cell r="CT430" t="str">
            <v>Outdoor</v>
          </cell>
          <cell r="CU430" t="str">
            <v>No</v>
          </cell>
          <cell r="CV430" t="str">
            <v>RoofTop</v>
          </cell>
          <cell r="CW430" t="str">
            <v>GSM-UMTS</v>
          </cell>
          <cell r="CX430" t="str">
            <v>Micro</v>
          </cell>
          <cell r="DC430" t="str">
            <v>Coax</v>
          </cell>
          <cell r="DD430" t="str">
            <v>Coax</v>
          </cell>
          <cell r="DL430">
            <v>2</v>
          </cell>
          <cell r="DM430">
            <v>0</v>
          </cell>
          <cell r="DN430">
            <v>0</v>
          </cell>
          <cell r="DO430">
            <v>2</v>
          </cell>
          <cell r="DR430">
            <v>21</v>
          </cell>
          <cell r="DV430">
            <v>0</v>
          </cell>
        </row>
        <row r="431">
          <cell r="A431" t="str">
            <v>Northcentral</v>
          </cell>
          <cell r="B431" t="str">
            <v>IL/WI</v>
          </cell>
          <cell r="F431">
            <v>1</v>
          </cell>
          <cell r="N431" t="str">
            <v>N</v>
          </cell>
          <cell r="O431" t="str">
            <v>No</v>
          </cell>
          <cell r="P431">
            <v>122</v>
          </cell>
          <cell r="Q431" t="str">
            <v>Cabinet</v>
          </cell>
          <cell r="R431">
            <v>0</v>
          </cell>
          <cell r="T431">
            <v>38692</v>
          </cell>
          <cell r="V431">
            <v>850.5</v>
          </cell>
          <cell r="W431">
            <v>5500.5</v>
          </cell>
          <cell r="X431">
            <v>25</v>
          </cell>
          <cell r="Z431">
            <v>12</v>
          </cell>
          <cell r="AB431" t="str">
            <v>ERICSSON</v>
          </cell>
          <cell r="AC431">
            <v>0</v>
          </cell>
          <cell r="AD431">
            <v>0</v>
          </cell>
          <cell r="AE431" t="str">
            <v/>
          </cell>
          <cell r="AJ431" t="str">
            <v>VHD</v>
          </cell>
          <cell r="AL431" t="str">
            <v>ROOFTOP</v>
          </cell>
          <cell r="AM431" t="str">
            <v>Rooftop</v>
          </cell>
          <cell r="AN431" t="str">
            <v>N</v>
          </cell>
          <cell r="AR431">
            <v>0</v>
          </cell>
          <cell r="AS431">
            <v>0</v>
          </cell>
          <cell r="AX431">
            <v>5972181.5357477851</v>
          </cell>
          <cell r="BD431">
            <v>0</v>
          </cell>
          <cell r="BE431">
            <v>1</v>
          </cell>
          <cell r="BF431">
            <v>3</v>
          </cell>
          <cell r="BN431" t="str">
            <v>NA</v>
          </cell>
          <cell r="BO431" t="str">
            <v>Micro</v>
          </cell>
          <cell r="BP431">
            <v>1</v>
          </cell>
          <cell r="BQ431" t="str">
            <v>Micro</v>
          </cell>
          <cell r="BU431">
            <v>65.310008333333343</v>
          </cell>
          <cell r="BV431">
            <v>0</v>
          </cell>
          <cell r="BY431">
            <v>0</v>
          </cell>
          <cell r="BZ431">
            <v>15198.976619086328</v>
          </cell>
          <cell r="CH431">
            <v>0</v>
          </cell>
          <cell r="CI431">
            <v>29228.801190550632</v>
          </cell>
          <cell r="CJ431">
            <v>32027.801547693489</v>
          </cell>
          <cell r="CK431">
            <v>10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20</v>
          </cell>
          <cell r="CT431" t="str">
            <v>Outdoor</v>
          </cell>
          <cell r="CU431" t="str">
            <v>No</v>
          </cell>
          <cell r="CV431" t="str">
            <v>RoofTop</v>
          </cell>
          <cell r="CW431" t="str">
            <v>GSM-UMTS</v>
          </cell>
          <cell r="CX431" t="str">
            <v>Micro</v>
          </cell>
          <cell r="DC431" t="str">
            <v>Fiber</v>
          </cell>
          <cell r="DD431" t="str">
            <v>Coax</v>
          </cell>
          <cell r="DL431">
            <v>0</v>
          </cell>
          <cell r="DM431">
            <v>0</v>
          </cell>
          <cell r="DN431">
            <v>8</v>
          </cell>
          <cell r="DO431">
            <v>8</v>
          </cell>
          <cell r="DR431">
            <v>58</v>
          </cell>
          <cell r="DV431">
            <v>3</v>
          </cell>
        </row>
        <row r="432">
          <cell r="A432" t="str">
            <v>Northcentral</v>
          </cell>
          <cell r="B432" t="str">
            <v>IL/WI</v>
          </cell>
          <cell r="F432">
            <v>1</v>
          </cell>
          <cell r="N432" t="str">
            <v>N</v>
          </cell>
          <cell r="O432" t="str">
            <v>No</v>
          </cell>
          <cell r="P432">
            <v>170</v>
          </cell>
          <cell r="Q432" t="str">
            <v>OwnedShelter</v>
          </cell>
          <cell r="R432">
            <v>0</v>
          </cell>
          <cell r="T432">
            <v>38692</v>
          </cell>
          <cell r="V432">
            <v>850.5</v>
          </cell>
          <cell r="W432">
            <v>5500.5</v>
          </cell>
          <cell r="X432">
            <v>25</v>
          </cell>
          <cell r="Z432">
            <v>12</v>
          </cell>
          <cell r="AB432" t="str">
            <v>ERICSSON</v>
          </cell>
          <cell r="AC432">
            <v>0</v>
          </cell>
          <cell r="AD432">
            <v>0</v>
          </cell>
          <cell r="AE432" t="str">
            <v/>
          </cell>
          <cell r="AJ432" t="str">
            <v>VHD</v>
          </cell>
          <cell r="AL432" t="str">
            <v>BLDG</v>
          </cell>
          <cell r="AM432" t="str">
            <v>Rooftop</v>
          </cell>
          <cell r="AN432" t="str">
            <v>N</v>
          </cell>
          <cell r="AR432">
            <v>0</v>
          </cell>
          <cell r="AS432">
            <v>0</v>
          </cell>
          <cell r="AX432">
            <v>6359085.6126957033</v>
          </cell>
          <cell r="BD432">
            <v>0</v>
          </cell>
          <cell r="BE432">
            <v>1</v>
          </cell>
          <cell r="BF432">
            <v>3</v>
          </cell>
          <cell r="BN432" t="str">
            <v>NA</v>
          </cell>
          <cell r="BO432" t="str">
            <v>Micro</v>
          </cell>
          <cell r="BP432">
            <v>1</v>
          </cell>
          <cell r="BQ432" t="str">
            <v>Macro</v>
          </cell>
          <cell r="BU432">
            <v>85</v>
          </cell>
          <cell r="BV432">
            <v>0</v>
          </cell>
          <cell r="BY432">
            <v>9.1062717777777777</v>
          </cell>
          <cell r="BZ432">
            <v>17494.61575562297</v>
          </cell>
          <cell r="CH432">
            <v>17.512061111111109</v>
          </cell>
          <cell r="CI432">
            <v>33643.491837736481</v>
          </cell>
          <cell r="CJ432">
            <v>38036.865885355532</v>
          </cell>
          <cell r="CK432">
            <v>20</v>
          </cell>
          <cell r="CL432">
            <v>0</v>
          </cell>
          <cell r="CM432">
            <v>0</v>
          </cell>
          <cell r="CN432">
            <v>0</v>
          </cell>
          <cell r="CO432">
            <v>-10</v>
          </cell>
          <cell r="CP432">
            <v>30</v>
          </cell>
          <cell r="CT432" t="str">
            <v>Outdoor</v>
          </cell>
          <cell r="CU432" t="str">
            <v>No</v>
          </cell>
          <cell r="CV432" t="str">
            <v>Macro</v>
          </cell>
          <cell r="CW432" t="str">
            <v>GSM-UMTS</v>
          </cell>
          <cell r="CX432" t="str">
            <v>Macro</v>
          </cell>
          <cell r="DC432" t="str">
            <v>Fiber</v>
          </cell>
          <cell r="DD432" t="str">
            <v>Coax</v>
          </cell>
          <cell r="DL432">
            <v>0</v>
          </cell>
          <cell r="DM432">
            <v>0</v>
          </cell>
          <cell r="DN432">
            <v>8</v>
          </cell>
          <cell r="DO432">
            <v>8</v>
          </cell>
          <cell r="DR432">
            <v>72</v>
          </cell>
          <cell r="DV432">
            <v>3</v>
          </cell>
        </row>
        <row r="433">
          <cell r="A433" t="str">
            <v>Northcentral</v>
          </cell>
          <cell r="B433" t="str">
            <v>IL/WI</v>
          </cell>
          <cell r="F433">
            <v>1</v>
          </cell>
          <cell r="N433" t="str">
            <v>N</v>
          </cell>
          <cell r="O433" t="str">
            <v>No</v>
          </cell>
          <cell r="P433">
            <v>113</v>
          </cell>
          <cell r="Q433" t="str">
            <v>OwnedShelter</v>
          </cell>
          <cell r="R433">
            <v>0</v>
          </cell>
          <cell r="T433">
            <v>38692</v>
          </cell>
          <cell r="V433">
            <v>850.5</v>
          </cell>
          <cell r="W433">
            <v>5500.5</v>
          </cell>
          <cell r="X433">
            <v>25</v>
          </cell>
          <cell r="Z433">
            <v>12</v>
          </cell>
          <cell r="AB433" t="str">
            <v>ERICSSON</v>
          </cell>
          <cell r="AC433">
            <v>0</v>
          </cell>
          <cell r="AD433">
            <v>0</v>
          </cell>
          <cell r="AE433" t="str">
            <v/>
          </cell>
          <cell r="AJ433" t="str">
            <v>VHD</v>
          </cell>
          <cell r="AL433" t="str">
            <v>BLDG</v>
          </cell>
          <cell r="AM433" t="str">
            <v>Rooftop</v>
          </cell>
          <cell r="AN433" t="str">
            <v>N</v>
          </cell>
          <cell r="AR433">
            <v>0</v>
          </cell>
          <cell r="AS433">
            <v>0</v>
          </cell>
          <cell r="AX433">
            <v>1665988.1836652204</v>
          </cell>
          <cell r="BD433">
            <v>0</v>
          </cell>
          <cell r="BE433">
            <v>1</v>
          </cell>
          <cell r="BF433">
            <v>1</v>
          </cell>
          <cell r="BN433" t="str">
            <v>NA</v>
          </cell>
          <cell r="BO433" t="str">
            <v>Micro</v>
          </cell>
          <cell r="BP433">
            <v>1</v>
          </cell>
          <cell r="BQ433" t="str">
            <v>Micro</v>
          </cell>
          <cell r="BU433">
            <v>6.3321944444444442</v>
          </cell>
          <cell r="BV433">
            <v>0</v>
          </cell>
          <cell r="BY433">
            <v>0</v>
          </cell>
          <cell r="BZ433">
            <v>4328.6721541766801</v>
          </cell>
          <cell r="CH433">
            <v>0</v>
          </cell>
          <cell r="CI433">
            <v>4328.6721541766801</v>
          </cell>
          <cell r="CJ433">
            <v>4600.051916081442</v>
          </cell>
          <cell r="CK433">
            <v>10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10</v>
          </cell>
          <cell r="CT433" t="str">
            <v>Outdoor</v>
          </cell>
          <cell r="CU433" t="str">
            <v>No</v>
          </cell>
          <cell r="CV433" t="str">
            <v>Micro</v>
          </cell>
          <cell r="CW433" t="str">
            <v>GSM-UMTS</v>
          </cell>
          <cell r="CX433" t="str">
            <v>Micro</v>
          </cell>
          <cell r="DC433" t="str">
            <v>Coax</v>
          </cell>
          <cell r="DD433" t="str">
            <v>Coax</v>
          </cell>
          <cell r="DL433">
            <v>2</v>
          </cell>
          <cell r="DM433">
            <v>0</v>
          </cell>
          <cell r="DN433">
            <v>0</v>
          </cell>
          <cell r="DO433">
            <v>2</v>
          </cell>
          <cell r="DR433">
            <v>11</v>
          </cell>
          <cell r="DV433">
            <v>0</v>
          </cell>
        </row>
        <row r="434">
          <cell r="A434" t="str">
            <v>Northcentral</v>
          </cell>
          <cell r="B434" t="str">
            <v>IL/WI</v>
          </cell>
          <cell r="F434">
            <v>1</v>
          </cell>
          <cell r="N434" t="str">
            <v>N</v>
          </cell>
          <cell r="O434" t="str">
            <v>No</v>
          </cell>
          <cell r="P434">
            <v>197</v>
          </cell>
          <cell r="Q434" t="str">
            <v>OwnedShelter</v>
          </cell>
          <cell r="R434">
            <v>0</v>
          </cell>
          <cell r="T434">
            <v>38692</v>
          </cell>
          <cell r="V434">
            <v>850.5</v>
          </cell>
          <cell r="W434">
            <v>5500.5</v>
          </cell>
          <cell r="X434">
            <v>25</v>
          </cell>
          <cell r="Z434">
            <v>12</v>
          </cell>
          <cell r="AB434" t="str">
            <v>ERICSSON</v>
          </cell>
          <cell r="AC434">
            <v>0</v>
          </cell>
          <cell r="AD434">
            <v>0</v>
          </cell>
          <cell r="AE434" t="str">
            <v/>
          </cell>
          <cell r="AJ434" t="str">
            <v>VHD</v>
          </cell>
          <cell r="AL434" t="str">
            <v>ROOFTOP</v>
          </cell>
          <cell r="AM434" t="str">
            <v>Rooftop</v>
          </cell>
          <cell r="AN434" t="str">
            <v>N</v>
          </cell>
          <cell r="AR434">
            <v>0</v>
          </cell>
          <cell r="AS434">
            <v>0</v>
          </cell>
          <cell r="AX434">
            <v>6440817.9789231317</v>
          </cell>
          <cell r="BD434">
            <v>0</v>
          </cell>
          <cell r="BE434">
            <v>1</v>
          </cell>
          <cell r="BF434">
            <v>3</v>
          </cell>
          <cell r="BN434" t="str">
            <v>NA</v>
          </cell>
          <cell r="BO434" t="str">
            <v>Micro</v>
          </cell>
          <cell r="BP434">
            <v>1</v>
          </cell>
          <cell r="BQ434" t="str">
            <v>Micro</v>
          </cell>
          <cell r="BU434">
            <v>32.620216666666664</v>
          </cell>
          <cell r="BV434">
            <v>0</v>
          </cell>
          <cell r="BY434">
            <v>0</v>
          </cell>
          <cell r="BZ434">
            <v>8991.1047121524443</v>
          </cell>
          <cell r="CH434">
            <v>0</v>
          </cell>
          <cell r="CI434">
            <v>17290.585984908546</v>
          </cell>
          <cell r="CJ434">
            <v>18688.595270622831</v>
          </cell>
          <cell r="CK434">
            <v>10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20</v>
          </cell>
          <cell r="CT434" t="str">
            <v>Outdoor</v>
          </cell>
          <cell r="CU434" t="str">
            <v>No</v>
          </cell>
          <cell r="CV434" t="str">
            <v>RoofTop</v>
          </cell>
          <cell r="CW434" t="str">
            <v>GSM-UMTS</v>
          </cell>
          <cell r="CX434" t="str">
            <v>Micro</v>
          </cell>
          <cell r="DC434" t="str">
            <v>Fiber</v>
          </cell>
          <cell r="DD434" t="str">
            <v>Coax</v>
          </cell>
          <cell r="DL434">
            <v>0</v>
          </cell>
          <cell r="DM434">
            <v>0</v>
          </cell>
          <cell r="DN434">
            <v>8</v>
          </cell>
          <cell r="DO434">
            <v>8</v>
          </cell>
          <cell r="DR434">
            <v>33</v>
          </cell>
          <cell r="DV434">
            <v>3</v>
          </cell>
        </row>
        <row r="435">
          <cell r="A435" t="str">
            <v>Northcentral</v>
          </cell>
          <cell r="B435" t="str">
            <v>IL/WI</v>
          </cell>
          <cell r="F435">
            <v>1</v>
          </cell>
          <cell r="N435" t="str">
            <v>N</v>
          </cell>
          <cell r="O435" t="str">
            <v>No</v>
          </cell>
          <cell r="P435">
            <v>182</v>
          </cell>
          <cell r="Q435" t="str">
            <v>Cabinet</v>
          </cell>
          <cell r="R435">
            <v>0</v>
          </cell>
          <cell r="T435">
            <v>38692</v>
          </cell>
          <cell r="V435">
            <v>850.5</v>
          </cell>
          <cell r="W435">
            <v>5500.5</v>
          </cell>
          <cell r="X435">
            <v>25</v>
          </cell>
          <cell r="Z435">
            <v>12</v>
          </cell>
          <cell r="AB435" t="str">
            <v>ERICSSON</v>
          </cell>
          <cell r="AC435">
            <v>0</v>
          </cell>
          <cell r="AD435">
            <v>0</v>
          </cell>
          <cell r="AE435" t="str">
            <v/>
          </cell>
          <cell r="AJ435" t="str">
            <v>VHD</v>
          </cell>
          <cell r="AL435" t="str">
            <v>ROOFTOP</v>
          </cell>
          <cell r="AM435" t="str">
            <v>Rooftop</v>
          </cell>
          <cell r="AN435" t="str">
            <v>N</v>
          </cell>
          <cell r="AR435">
            <v>0</v>
          </cell>
          <cell r="AS435">
            <v>0</v>
          </cell>
          <cell r="AX435">
            <v>2059453.6336669244</v>
          </cell>
          <cell r="BD435">
            <v>0</v>
          </cell>
          <cell r="BE435">
            <v>1</v>
          </cell>
          <cell r="BF435">
            <v>3</v>
          </cell>
          <cell r="BN435" t="str">
            <v>NA</v>
          </cell>
          <cell r="BO435" t="str">
            <v>Micro</v>
          </cell>
          <cell r="BP435">
            <v>1</v>
          </cell>
          <cell r="BQ435" t="str">
            <v>Micro</v>
          </cell>
          <cell r="BU435">
            <v>52.348124999999996</v>
          </cell>
          <cell r="BV435">
            <v>0</v>
          </cell>
          <cell r="BY435">
            <v>0</v>
          </cell>
          <cell r="BZ435">
            <v>13212.638802078605</v>
          </cell>
          <cell r="CH435">
            <v>0</v>
          </cell>
          <cell r="CI435">
            <v>25408.920773228085</v>
          </cell>
          <cell r="CJ435">
            <v>27652.411844656657</v>
          </cell>
          <cell r="CK435">
            <v>10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20</v>
          </cell>
          <cell r="CT435" t="str">
            <v>Outdoor</v>
          </cell>
          <cell r="CU435" t="str">
            <v>No</v>
          </cell>
          <cell r="CV435" t="str">
            <v>RoofTop</v>
          </cell>
          <cell r="CW435" t="str">
            <v>GSM-UMTS</v>
          </cell>
          <cell r="CX435" t="str">
            <v>Micro</v>
          </cell>
          <cell r="DC435" t="str">
            <v>Fiber</v>
          </cell>
          <cell r="DD435" t="str">
            <v>Coax</v>
          </cell>
          <cell r="DL435">
            <v>0</v>
          </cell>
          <cell r="DM435">
            <v>0</v>
          </cell>
          <cell r="DN435">
            <v>8</v>
          </cell>
          <cell r="DO435">
            <v>8</v>
          </cell>
          <cell r="DR435">
            <v>48</v>
          </cell>
          <cell r="DV435">
            <v>3</v>
          </cell>
        </row>
        <row r="436">
          <cell r="A436" t="str">
            <v>Northcentral</v>
          </cell>
          <cell r="B436" t="str">
            <v>IL/WI</v>
          </cell>
          <cell r="F436">
            <v>1</v>
          </cell>
          <cell r="N436" t="str">
            <v>Y</v>
          </cell>
          <cell r="O436" t="str">
            <v>Yes</v>
          </cell>
          <cell r="P436">
            <v>100</v>
          </cell>
          <cell r="Q436" t="str">
            <v>OwnedShelter</v>
          </cell>
          <cell r="R436">
            <v>0</v>
          </cell>
          <cell r="T436">
            <v>38692</v>
          </cell>
          <cell r="V436">
            <v>850.5</v>
          </cell>
          <cell r="W436">
            <v>5500.5</v>
          </cell>
          <cell r="X436">
            <v>25</v>
          </cell>
          <cell r="Z436">
            <v>12</v>
          </cell>
          <cell r="AB436" t="str">
            <v>ERICSSON</v>
          </cell>
          <cell r="AC436">
            <v>0</v>
          </cell>
          <cell r="AD436">
            <v>0</v>
          </cell>
          <cell r="AE436" t="str">
            <v/>
          </cell>
          <cell r="AJ436" t="str">
            <v>VHD</v>
          </cell>
          <cell r="AL436" t="str">
            <v>MONOPOLE</v>
          </cell>
          <cell r="AM436" t="str">
            <v>Tower</v>
          </cell>
          <cell r="AN436" t="str">
            <v>N</v>
          </cell>
          <cell r="AR436">
            <v>0</v>
          </cell>
          <cell r="AS436">
            <v>0</v>
          </cell>
          <cell r="AX436">
            <v>8368511.8967446294</v>
          </cell>
          <cell r="BD436">
            <v>0</v>
          </cell>
          <cell r="BE436">
            <v>1</v>
          </cell>
          <cell r="BF436">
            <v>3</v>
          </cell>
          <cell r="BN436" t="str">
            <v>NA</v>
          </cell>
          <cell r="BO436" t="str">
            <v>Micro</v>
          </cell>
          <cell r="BP436">
            <v>1</v>
          </cell>
          <cell r="BQ436" t="str">
            <v>Macro</v>
          </cell>
          <cell r="BU436">
            <v>85</v>
          </cell>
          <cell r="BV436">
            <v>0</v>
          </cell>
          <cell r="BY436">
            <v>32.272017555555571</v>
          </cell>
          <cell r="BZ436">
            <v>20016.727842587447</v>
          </cell>
          <cell r="CH436">
            <v>62.061572222222253</v>
          </cell>
          <cell r="CI436">
            <v>38493.70738959124</v>
          </cell>
          <cell r="CJ436">
            <v>44796.346199115054</v>
          </cell>
          <cell r="CK436">
            <v>20</v>
          </cell>
          <cell r="CL436">
            <v>0</v>
          </cell>
          <cell r="CM436">
            <v>0</v>
          </cell>
          <cell r="CN436">
            <v>0</v>
          </cell>
          <cell r="CO436">
            <v>-10</v>
          </cell>
          <cell r="CP436">
            <v>30</v>
          </cell>
          <cell r="CT436" t="str">
            <v>Outdoor</v>
          </cell>
          <cell r="CU436" t="str">
            <v>Yes</v>
          </cell>
          <cell r="CV436" t="str">
            <v>Macro</v>
          </cell>
          <cell r="CW436" t="str">
            <v>GSM-UMTS</v>
          </cell>
          <cell r="CX436" t="str">
            <v>Macro</v>
          </cell>
          <cell r="DC436" t="str">
            <v>Fiber</v>
          </cell>
          <cell r="DD436" t="str">
            <v>Coax</v>
          </cell>
          <cell r="DL436">
            <v>0</v>
          </cell>
          <cell r="DM436">
            <v>0</v>
          </cell>
          <cell r="DN436">
            <v>8</v>
          </cell>
          <cell r="DO436">
            <v>8</v>
          </cell>
          <cell r="DR436">
            <v>72</v>
          </cell>
          <cell r="DV436">
            <v>3</v>
          </cell>
        </row>
        <row r="437">
          <cell r="A437" t="str">
            <v>Northcentral</v>
          </cell>
          <cell r="B437" t="str">
            <v>IL/WI</v>
          </cell>
          <cell r="F437">
            <v>1</v>
          </cell>
          <cell r="N437" t="str">
            <v>N</v>
          </cell>
          <cell r="O437" t="str">
            <v>No</v>
          </cell>
          <cell r="P437">
            <v>138</v>
          </cell>
          <cell r="Q437" t="str">
            <v>Cabinet</v>
          </cell>
          <cell r="R437">
            <v>0</v>
          </cell>
          <cell r="T437">
            <v>38692</v>
          </cell>
          <cell r="V437">
            <v>850.5</v>
          </cell>
          <cell r="W437">
            <v>5500.5</v>
          </cell>
          <cell r="X437">
            <v>25</v>
          </cell>
          <cell r="Z437">
            <v>12</v>
          </cell>
          <cell r="AB437" t="str">
            <v>ERICSSON</v>
          </cell>
          <cell r="AC437">
            <v>0</v>
          </cell>
          <cell r="AD437">
            <v>0</v>
          </cell>
          <cell r="AE437" t="str">
            <v/>
          </cell>
          <cell r="AJ437" t="str">
            <v>VHD</v>
          </cell>
          <cell r="AL437" t="str">
            <v>ROOFTOP</v>
          </cell>
          <cell r="AM437" t="str">
            <v>Rooftop</v>
          </cell>
          <cell r="AN437" t="str">
            <v>N</v>
          </cell>
          <cell r="AR437">
            <v>0</v>
          </cell>
          <cell r="AS437">
            <v>0</v>
          </cell>
          <cell r="AX437">
            <v>4872319.8297503395</v>
          </cell>
          <cell r="BD437">
            <v>0</v>
          </cell>
          <cell r="BE437">
            <v>1</v>
          </cell>
          <cell r="BF437">
            <v>3</v>
          </cell>
          <cell r="BN437" t="str">
            <v>NA</v>
          </cell>
          <cell r="BO437" t="str">
            <v>Micro</v>
          </cell>
          <cell r="BP437">
            <v>1</v>
          </cell>
          <cell r="BQ437" t="str">
            <v>Micro</v>
          </cell>
          <cell r="BU437">
            <v>65.932725000000005</v>
          </cell>
          <cell r="BV437">
            <v>0</v>
          </cell>
          <cell r="BY437">
            <v>0</v>
          </cell>
          <cell r="BZ437">
            <v>13998.978571521027</v>
          </cell>
          <cell r="CH437">
            <v>0</v>
          </cell>
          <cell r="CI437">
            <v>26921.112637540435</v>
          </cell>
          <cell r="CJ437">
            <v>29746.800851826149</v>
          </cell>
          <cell r="CK437">
            <v>10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20</v>
          </cell>
          <cell r="CT437" t="str">
            <v>Outdoor</v>
          </cell>
          <cell r="CU437" t="str">
            <v>No</v>
          </cell>
          <cell r="CV437" t="str">
            <v>RoofTop</v>
          </cell>
          <cell r="CW437" t="str">
            <v>GSM-UMTS</v>
          </cell>
          <cell r="CX437" t="str">
            <v>Micro</v>
          </cell>
          <cell r="DC437" t="str">
            <v>Fiber</v>
          </cell>
          <cell r="DD437" t="str">
            <v>Coax</v>
          </cell>
          <cell r="DL437">
            <v>0</v>
          </cell>
          <cell r="DM437">
            <v>0</v>
          </cell>
          <cell r="DN437">
            <v>8</v>
          </cell>
          <cell r="DO437">
            <v>8</v>
          </cell>
          <cell r="DR437">
            <v>59</v>
          </cell>
          <cell r="DV437">
            <v>3</v>
          </cell>
        </row>
        <row r="438">
          <cell r="A438" t="str">
            <v>Northcentral</v>
          </cell>
          <cell r="B438" t="str">
            <v>IL/WI</v>
          </cell>
          <cell r="F438">
            <v>1</v>
          </cell>
          <cell r="N438" t="str">
            <v>N</v>
          </cell>
          <cell r="O438" t="str">
            <v>No</v>
          </cell>
          <cell r="P438">
            <v>115</v>
          </cell>
          <cell r="Q438" t="str">
            <v>Cabinet</v>
          </cell>
          <cell r="R438">
            <v>0</v>
          </cell>
          <cell r="T438">
            <v>38692</v>
          </cell>
          <cell r="V438">
            <v>850.5</v>
          </cell>
          <cell r="W438">
            <v>6500.5</v>
          </cell>
          <cell r="X438">
            <v>25</v>
          </cell>
          <cell r="Z438">
            <v>12</v>
          </cell>
          <cell r="AB438" t="str">
            <v>ERICSSON</v>
          </cell>
          <cell r="AC438">
            <v>0</v>
          </cell>
          <cell r="AD438">
            <v>0</v>
          </cell>
          <cell r="AE438" t="str">
            <v/>
          </cell>
          <cell r="AJ438" t="str">
            <v>VHD</v>
          </cell>
          <cell r="AL438" t="str">
            <v>ROOFTOP</v>
          </cell>
          <cell r="AM438" t="str">
            <v>Rooftop</v>
          </cell>
          <cell r="AN438" t="str">
            <v>N</v>
          </cell>
          <cell r="AR438">
            <v>0</v>
          </cell>
          <cell r="AS438">
            <v>0</v>
          </cell>
          <cell r="AX438">
            <v>2349874.9368107882</v>
          </cell>
          <cell r="BD438">
            <v>0</v>
          </cell>
          <cell r="BE438">
            <v>1</v>
          </cell>
          <cell r="BF438">
            <v>1</v>
          </cell>
          <cell r="BN438" t="str">
            <v>NA</v>
          </cell>
          <cell r="BO438" t="str">
            <v>Micro</v>
          </cell>
          <cell r="BP438">
            <v>1</v>
          </cell>
          <cell r="BQ438" t="str">
            <v>Micro</v>
          </cell>
          <cell r="BU438">
            <v>20.470758333333333</v>
          </cell>
          <cell r="BV438">
            <v>0</v>
          </cell>
          <cell r="BY438">
            <v>0</v>
          </cell>
          <cell r="BZ438">
            <v>12682.600494500164</v>
          </cell>
          <cell r="CH438">
            <v>0</v>
          </cell>
          <cell r="CI438">
            <v>12682.600494500164</v>
          </cell>
          <cell r="CJ438">
            <v>13559.918708785879</v>
          </cell>
          <cell r="CK438">
            <v>10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20</v>
          </cell>
          <cell r="CT438" t="str">
            <v>Outdoor</v>
          </cell>
          <cell r="CU438" t="str">
            <v>No</v>
          </cell>
          <cell r="CV438" t="str">
            <v>RoofTop</v>
          </cell>
          <cell r="CW438" t="str">
            <v>GSM-UMTS</v>
          </cell>
          <cell r="CX438" t="str">
            <v>Micro</v>
          </cell>
          <cell r="DC438" t="str">
            <v>Coax</v>
          </cell>
          <cell r="DD438" t="str">
            <v>Coax</v>
          </cell>
          <cell r="DL438">
            <v>2</v>
          </cell>
          <cell r="DM438">
            <v>0</v>
          </cell>
          <cell r="DN438">
            <v>0</v>
          </cell>
          <cell r="DO438">
            <v>2</v>
          </cell>
          <cell r="DR438">
            <v>23</v>
          </cell>
          <cell r="DV438">
            <v>0</v>
          </cell>
        </row>
        <row r="439">
          <cell r="A439" t="str">
            <v>Northcentral</v>
          </cell>
          <cell r="B439" t="str">
            <v>IL/WI</v>
          </cell>
          <cell r="F439">
            <v>1</v>
          </cell>
          <cell r="N439" t="str">
            <v>N</v>
          </cell>
          <cell r="O439" t="str">
            <v>No</v>
          </cell>
          <cell r="P439">
            <v>170</v>
          </cell>
          <cell r="Q439" t="str">
            <v>OwnedShelter</v>
          </cell>
          <cell r="R439">
            <v>0</v>
          </cell>
          <cell r="T439">
            <v>38692</v>
          </cell>
          <cell r="V439">
            <v>850.5</v>
          </cell>
          <cell r="W439">
            <v>5500.5</v>
          </cell>
          <cell r="X439">
            <v>25</v>
          </cell>
          <cell r="Z439">
            <v>12</v>
          </cell>
          <cell r="AB439" t="str">
            <v>ERICSSON</v>
          </cell>
          <cell r="AC439">
            <v>0</v>
          </cell>
          <cell r="AD439">
            <v>0</v>
          </cell>
          <cell r="AE439" t="str">
            <v/>
          </cell>
          <cell r="AJ439" t="str">
            <v>VHD</v>
          </cell>
          <cell r="AL439" t="str">
            <v>ROOFTOP</v>
          </cell>
          <cell r="AM439" t="str">
            <v>Rooftop</v>
          </cell>
          <cell r="AN439" t="str">
            <v>N</v>
          </cell>
          <cell r="AR439">
            <v>0</v>
          </cell>
          <cell r="AS439">
            <v>0</v>
          </cell>
          <cell r="AX439">
            <v>7554570.7369565796</v>
          </cell>
          <cell r="BD439">
            <v>0</v>
          </cell>
          <cell r="BE439">
            <v>1</v>
          </cell>
          <cell r="BF439">
            <v>3</v>
          </cell>
          <cell r="BN439" t="str">
            <v>NA</v>
          </cell>
          <cell r="BO439" t="str">
            <v>Micro</v>
          </cell>
          <cell r="BP439">
            <v>1</v>
          </cell>
          <cell r="BQ439" t="str">
            <v>Micro</v>
          </cell>
          <cell r="BU439">
            <v>56.953261111111111</v>
          </cell>
          <cell r="BV439">
            <v>0</v>
          </cell>
          <cell r="BY439">
            <v>0</v>
          </cell>
          <cell r="BZ439">
            <v>13586.650489689508</v>
          </cell>
          <cell r="CH439">
            <v>0</v>
          </cell>
          <cell r="CI439">
            <v>26128.174018633668</v>
          </cell>
          <cell r="CJ439">
            <v>28569.028066252715</v>
          </cell>
          <cell r="CK439">
            <v>10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20</v>
          </cell>
          <cell r="CT439" t="str">
            <v>Outdoor</v>
          </cell>
          <cell r="CU439" t="str">
            <v>No</v>
          </cell>
          <cell r="CV439" t="str">
            <v>RoofTop</v>
          </cell>
          <cell r="CW439" t="str">
            <v>GSM-UMTS</v>
          </cell>
          <cell r="CX439" t="str">
            <v>Micro</v>
          </cell>
          <cell r="DC439" t="str">
            <v>Fiber</v>
          </cell>
          <cell r="DD439" t="str">
            <v>Coax</v>
          </cell>
          <cell r="DL439">
            <v>0</v>
          </cell>
          <cell r="DM439">
            <v>0</v>
          </cell>
          <cell r="DN439">
            <v>8</v>
          </cell>
          <cell r="DO439">
            <v>8</v>
          </cell>
          <cell r="DR439">
            <v>51</v>
          </cell>
          <cell r="DV439">
            <v>3</v>
          </cell>
        </row>
        <row r="440">
          <cell r="A440" t="str">
            <v>Northcentral</v>
          </cell>
          <cell r="B440" t="str">
            <v>IL/WI</v>
          </cell>
          <cell r="F440">
            <v>1</v>
          </cell>
          <cell r="N440" t="str">
            <v>N</v>
          </cell>
          <cell r="O440" t="str">
            <v>No</v>
          </cell>
          <cell r="P440">
            <v>96</v>
          </cell>
          <cell r="Q440" t="str">
            <v>OwnedShelter</v>
          </cell>
          <cell r="R440">
            <v>0</v>
          </cell>
          <cell r="T440">
            <v>38692</v>
          </cell>
          <cell r="V440">
            <v>850.5</v>
          </cell>
          <cell r="W440">
            <v>6500.5</v>
          </cell>
          <cell r="X440">
            <v>25</v>
          </cell>
          <cell r="Z440">
            <v>12</v>
          </cell>
          <cell r="AB440" t="str">
            <v>ERICSSON</v>
          </cell>
          <cell r="AC440">
            <v>0</v>
          </cell>
          <cell r="AD440">
            <v>0</v>
          </cell>
          <cell r="AE440" t="str">
            <v/>
          </cell>
          <cell r="AJ440" t="str">
            <v>VHD</v>
          </cell>
          <cell r="AL440" t="str">
            <v>BLDG</v>
          </cell>
          <cell r="AM440" t="str">
            <v>Rooftop</v>
          </cell>
          <cell r="AN440" t="str">
            <v>N</v>
          </cell>
          <cell r="AR440">
            <v>0</v>
          </cell>
          <cell r="AS440">
            <v>0</v>
          </cell>
          <cell r="AX440">
            <v>11075413.330479987</v>
          </cell>
          <cell r="BD440">
            <v>0</v>
          </cell>
          <cell r="BE440">
            <v>1</v>
          </cell>
          <cell r="BF440">
            <v>3</v>
          </cell>
          <cell r="BN440" t="str">
            <v>NA</v>
          </cell>
          <cell r="BO440" t="str">
            <v>Micro</v>
          </cell>
          <cell r="BP440">
            <v>1</v>
          </cell>
          <cell r="BQ440" t="str">
            <v>Macro</v>
          </cell>
          <cell r="BU440">
            <v>85</v>
          </cell>
          <cell r="BV440">
            <v>0</v>
          </cell>
          <cell r="BY440">
            <v>5.1815067777777859</v>
          </cell>
          <cell r="BZ440">
            <v>19860.800813634018</v>
          </cell>
          <cell r="CH440">
            <v>9.9644361111111266</v>
          </cell>
          <cell r="CI440">
            <v>38193.847718526958</v>
          </cell>
          <cell r="CJ440">
            <v>42263.752123288868</v>
          </cell>
          <cell r="CK440">
            <v>20</v>
          </cell>
          <cell r="CL440">
            <v>0</v>
          </cell>
          <cell r="CM440">
            <v>0</v>
          </cell>
          <cell r="CN440">
            <v>0</v>
          </cell>
          <cell r="CO440">
            <v>-10</v>
          </cell>
          <cell r="CP440">
            <v>30</v>
          </cell>
          <cell r="CT440" t="str">
            <v>Outdoor</v>
          </cell>
          <cell r="CU440" t="str">
            <v>No</v>
          </cell>
          <cell r="CV440" t="str">
            <v>Macro</v>
          </cell>
          <cell r="CW440" t="str">
            <v>GSM-UMTS</v>
          </cell>
          <cell r="CX440" t="str">
            <v>Macro</v>
          </cell>
          <cell r="DC440" t="str">
            <v>Coax</v>
          </cell>
          <cell r="DD440" t="str">
            <v>Coax</v>
          </cell>
          <cell r="DL440">
            <v>0</v>
          </cell>
          <cell r="DM440">
            <v>0</v>
          </cell>
          <cell r="DN440">
            <v>8</v>
          </cell>
          <cell r="DO440">
            <v>8</v>
          </cell>
          <cell r="DR440">
            <v>72</v>
          </cell>
          <cell r="DV440">
            <v>0</v>
          </cell>
        </row>
        <row r="441">
          <cell r="A441" t="str">
            <v>Northcentral</v>
          </cell>
          <cell r="B441" t="str">
            <v>IL/WI</v>
          </cell>
          <cell r="F441">
            <v>1</v>
          </cell>
          <cell r="N441" t="str">
            <v>N</v>
          </cell>
          <cell r="O441" t="str">
            <v>No</v>
          </cell>
          <cell r="P441">
            <v>113</v>
          </cell>
          <cell r="Q441" t="str">
            <v>Cabinet</v>
          </cell>
          <cell r="R441">
            <v>0</v>
          </cell>
          <cell r="T441">
            <v>38692</v>
          </cell>
          <cell r="V441">
            <v>850.5</v>
          </cell>
          <cell r="W441">
            <v>6500.5</v>
          </cell>
          <cell r="X441">
            <v>25</v>
          </cell>
          <cell r="Z441">
            <v>12</v>
          </cell>
          <cell r="AB441" t="str">
            <v>ERICSSON</v>
          </cell>
          <cell r="AC441">
            <v>0</v>
          </cell>
          <cell r="AD441">
            <v>0</v>
          </cell>
          <cell r="AE441" t="str">
            <v/>
          </cell>
          <cell r="AJ441" t="str">
            <v>VHD</v>
          </cell>
          <cell r="AL441" t="str">
            <v>ROOFTOP</v>
          </cell>
          <cell r="AM441" t="str">
            <v>Rooftop</v>
          </cell>
          <cell r="AN441" t="str">
            <v>N</v>
          </cell>
          <cell r="AR441">
            <v>1</v>
          </cell>
          <cell r="AS441">
            <v>0</v>
          </cell>
          <cell r="AX441">
            <v>7798422.7325608088</v>
          </cell>
          <cell r="BD441">
            <v>0</v>
          </cell>
          <cell r="BE441">
            <v>1</v>
          </cell>
          <cell r="BF441">
            <v>3</v>
          </cell>
          <cell r="BN441" t="str">
            <v>NA</v>
          </cell>
          <cell r="BO441" t="str">
            <v>Micro</v>
          </cell>
          <cell r="BP441">
            <v>1</v>
          </cell>
          <cell r="BQ441" t="str">
            <v>Macro</v>
          </cell>
          <cell r="BU441">
            <v>77.279588888888895</v>
          </cell>
          <cell r="BV441">
            <v>0</v>
          </cell>
          <cell r="BY441">
            <v>0</v>
          </cell>
          <cell r="BZ441">
            <v>17260.65749413376</v>
          </cell>
          <cell r="CH441">
            <v>0</v>
          </cell>
          <cell r="CI441">
            <v>33193.572104103383</v>
          </cell>
          <cell r="CJ441">
            <v>36505.554485055764</v>
          </cell>
          <cell r="CK441">
            <v>10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30</v>
          </cell>
          <cell r="CT441" t="str">
            <v>Outdoor</v>
          </cell>
          <cell r="CU441" t="str">
            <v>No</v>
          </cell>
          <cell r="CV441" t="str">
            <v>RoofTop</v>
          </cell>
          <cell r="CW441" t="str">
            <v>GSM-UMTS</v>
          </cell>
          <cell r="CX441" t="str">
            <v>Macro</v>
          </cell>
          <cell r="DC441" t="str">
            <v>Fiber</v>
          </cell>
          <cell r="DD441" t="str">
            <v>Coax</v>
          </cell>
          <cell r="DL441">
            <v>0</v>
          </cell>
          <cell r="DM441">
            <v>0</v>
          </cell>
          <cell r="DN441">
            <v>8</v>
          </cell>
          <cell r="DO441">
            <v>8</v>
          </cell>
          <cell r="DR441">
            <v>67</v>
          </cell>
          <cell r="DV441">
            <v>3</v>
          </cell>
        </row>
        <row r="442">
          <cell r="A442" t="str">
            <v>Northcentral</v>
          </cell>
          <cell r="B442" t="str">
            <v>IL/WI</v>
          </cell>
          <cell r="F442">
            <v>1</v>
          </cell>
          <cell r="N442" t="str">
            <v>Y</v>
          </cell>
          <cell r="O442" t="str">
            <v>Yes</v>
          </cell>
          <cell r="P442">
            <v>119</v>
          </cell>
          <cell r="Q442" t="str">
            <v>OwnedShelter</v>
          </cell>
          <cell r="R442">
            <v>0</v>
          </cell>
          <cell r="T442">
            <v>38692</v>
          </cell>
          <cell r="V442">
            <v>850.5</v>
          </cell>
          <cell r="W442">
            <v>6500.5</v>
          </cell>
          <cell r="X442">
            <v>25</v>
          </cell>
          <cell r="Z442">
            <v>12</v>
          </cell>
          <cell r="AB442" t="str">
            <v>ERICSSON</v>
          </cell>
          <cell r="AC442">
            <v>0</v>
          </cell>
          <cell r="AD442">
            <v>0</v>
          </cell>
          <cell r="AE442" t="str">
            <v/>
          </cell>
          <cell r="AJ442" t="str">
            <v>UD</v>
          </cell>
          <cell r="AL442" t="str">
            <v>MONOPOLE</v>
          </cell>
          <cell r="AM442" t="str">
            <v>Tower</v>
          </cell>
          <cell r="AN442" t="str">
            <v>N</v>
          </cell>
          <cell r="AR442">
            <v>0</v>
          </cell>
          <cell r="AS442">
            <v>0</v>
          </cell>
          <cell r="AX442">
            <v>3983483.6880004555</v>
          </cell>
          <cell r="BD442">
            <v>0</v>
          </cell>
          <cell r="BE442">
            <v>1</v>
          </cell>
          <cell r="BF442">
            <v>1</v>
          </cell>
          <cell r="BN442" t="str">
            <v>NA</v>
          </cell>
          <cell r="BO442" t="str">
            <v>Micro</v>
          </cell>
          <cell r="BP442">
            <v>1</v>
          </cell>
          <cell r="BQ442" t="str">
            <v>Micro</v>
          </cell>
          <cell r="BU442">
            <v>30.651363888888891</v>
          </cell>
          <cell r="BV442">
            <v>0</v>
          </cell>
          <cell r="BY442">
            <v>0</v>
          </cell>
          <cell r="BZ442">
            <v>10605.668830477203</v>
          </cell>
          <cell r="CH442">
            <v>0</v>
          </cell>
          <cell r="CI442">
            <v>10605.668830477203</v>
          </cell>
          <cell r="CJ442">
            <v>11919.298711429585</v>
          </cell>
          <cell r="CK442">
            <v>10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20</v>
          </cell>
          <cell r="CT442" t="str">
            <v>Outdoor</v>
          </cell>
          <cell r="CU442" t="str">
            <v>Yes</v>
          </cell>
          <cell r="CV442" t="str">
            <v>Micro</v>
          </cell>
          <cell r="CW442" t="str">
            <v>GSM-UMTS</v>
          </cell>
          <cell r="CX442" t="str">
            <v>Micro</v>
          </cell>
          <cell r="DC442" t="str">
            <v>Coax</v>
          </cell>
          <cell r="DD442" t="str">
            <v>Coax</v>
          </cell>
          <cell r="DL442">
            <v>2</v>
          </cell>
          <cell r="DM442">
            <v>0</v>
          </cell>
          <cell r="DN442">
            <v>0</v>
          </cell>
          <cell r="DO442">
            <v>2</v>
          </cell>
          <cell r="DR442">
            <v>31</v>
          </cell>
          <cell r="DV442">
            <v>0</v>
          </cell>
        </row>
        <row r="443">
          <cell r="A443" t="str">
            <v>Northcentral</v>
          </cell>
          <cell r="B443" t="str">
            <v>IL/WI</v>
          </cell>
          <cell r="F443">
            <v>1</v>
          </cell>
          <cell r="N443" t="str">
            <v>Y</v>
          </cell>
          <cell r="O443" t="str">
            <v>Yes</v>
          </cell>
          <cell r="P443">
            <v>81</v>
          </cell>
          <cell r="Q443" t="str">
            <v>OwnedShelter</v>
          </cell>
          <cell r="R443">
            <v>0</v>
          </cell>
          <cell r="T443">
            <v>38692</v>
          </cell>
          <cell r="V443">
            <v>850.5</v>
          </cell>
          <cell r="W443">
            <v>6500.5</v>
          </cell>
          <cell r="X443">
            <v>25</v>
          </cell>
          <cell r="Z443">
            <v>12</v>
          </cell>
          <cell r="AB443" t="str">
            <v>ERICSSON</v>
          </cell>
          <cell r="AC443">
            <v>0</v>
          </cell>
          <cell r="AD443">
            <v>0</v>
          </cell>
          <cell r="AE443" t="str">
            <v/>
          </cell>
          <cell r="AJ443" t="str">
            <v>VHD</v>
          </cell>
          <cell r="AL443" t="str">
            <v>MONOPOLE</v>
          </cell>
          <cell r="AM443" t="str">
            <v>Tower</v>
          </cell>
          <cell r="AN443" t="str">
            <v>N</v>
          </cell>
          <cell r="AR443">
            <v>0</v>
          </cell>
          <cell r="AS443">
            <v>0</v>
          </cell>
          <cell r="AX443">
            <v>7564486.5274179531</v>
          </cell>
          <cell r="BD443">
            <v>0</v>
          </cell>
          <cell r="BE443">
            <v>1</v>
          </cell>
          <cell r="BF443">
            <v>3</v>
          </cell>
          <cell r="BN443" t="str">
            <v>NA</v>
          </cell>
          <cell r="BO443" t="str">
            <v>Micro</v>
          </cell>
          <cell r="BP443">
            <v>1</v>
          </cell>
          <cell r="BQ443" t="str">
            <v>Macro</v>
          </cell>
          <cell r="BU443">
            <v>85</v>
          </cell>
          <cell r="BV443">
            <v>0</v>
          </cell>
          <cell r="BY443">
            <v>13.260947555555553</v>
          </cell>
          <cell r="BZ443">
            <v>18474.737574540108</v>
          </cell>
          <cell r="CH443">
            <v>25.501822222222216</v>
          </cell>
          <cell r="CI443">
            <v>35528.341489500206</v>
          </cell>
          <cell r="CJ443">
            <v>40264.133870452592</v>
          </cell>
          <cell r="CK443">
            <v>20</v>
          </cell>
          <cell r="CL443">
            <v>0</v>
          </cell>
          <cell r="CM443">
            <v>0</v>
          </cell>
          <cell r="CN443">
            <v>0</v>
          </cell>
          <cell r="CO443">
            <v>-10</v>
          </cell>
          <cell r="CP443">
            <v>30</v>
          </cell>
          <cell r="CT443" t="str">
            <v>Outdoor</v>
          </cell>
          <cell r="CU443" t="str">
            <v>Yes</v>
          </cell>
          <cell r="CV443" t="str">
            <v>Macro</v>
          </cell>
          <cell r="CW443" t="str">
            <v>GSM-UMTS</v>
          </cell>
          <cell r="CX443" t="str">
            <v>Macro</v>
          </cell>
          <cell r="DC443" t="str">
            <v>Coax</v>
          </cell>
          <cell r="DD443" t="str">
            <v>Coax</v>
          </cell>
          <cell r="DL443">
            <v>0</v>
          </cell>
          <cell r="DM443">
            <v>0</v>
          </cell>
          <cell r="DN443">
            <v>8</v>
          </cell>
          <cell r="DO443">
            <v>8</v>
          </cell>
          <cell r="DR443">
            <v>72</v>
          </cell>
          <cell r="DV443">
            <v>0</v>
          </cell>
        </row>
        <row r="444">
          <cell r="A444" t="str">
            <v>Northcentral</v>
          </cell>
          <cell r="B444" t="str">
            <v>IL/WI</v>
          </cell>
          <cell r="F444">
            <v>1</v>
          </cell>
          <cell r="N444" t="str">
            <v>N</v>
          </cell>
          <cell r="O444" t="str">
            <v>No</v>
          </cell>
          <cell r="P444">
            <v>184</v>
          </cell>
          <cell r="Q444" t="str">
            <v>Cabinet</v>
          </cell>
          <cell r="R444">
            <v>0</v>
          </cell>
          <cell r="T444">
            <v>38692</v>
          </cell>
          <cell r="V444">
            <v>850.5</v>
          </cell>
          <cell r="W444">
            <v>5500.5</v>
          </cell>
          <cell r="X444">
            <v>25</v>
          </cell>
          <cell r="Z444">
            <v>12</v>
          </cell>
          <cell r="AB444" t="str">
            <v>ERICSSON</v>
          </cell>
          <cell r="AC444">
            <v>0</v>
          </cell>
          <cell r="AD444">
            <v>0</v>
          </cell>
          <cell r="AE444" t="str">
            <v/>
          </cell>
          <cell r="AJ444" t="str">
            <v>VHD</v>
          </cell>
          <cell r="AL444" t="str">
            <v>ROOFTOP</v>
          </cell>
          <cell r="AM444" t="str">
            <v>Rooftop</v>
          </cell>
          <cell r="AN444" t="str">
            <v>N</v>
          </cell>
          <cell r="AR444">
            <v>0</v>
          </cell>
          <cell r="AS444">
            <v>0</v>
          </cell>
          <cell r="AX444">
            <v>5954761.6450084178</v>
          </cell>
          <cell r="BD444">
            <v>0</v>
          </cell>
          <cell r="BE444">
            <v>1</v>
          </cell>
          <cell r="BF444">
            <v>3</v>
          </cell>
          <cell r="BN444" t="str">
            <v>NA</v>
          </cell>
          <cell r="BO444" t="str">
            <v>Micro</v>
          </cell>
          <cell r="BP444">
            <v>1</v>
          </cell>
          <cell r="BQ444" t="str">
            <v>Micro</v>
          </cell>
          <cell r="BU444">
            <v>58.045225000000002</v>
          </cell>
          <cell r="BV444">
            <v>0</v>
          </cell>
          <cell r="BY444">
            <v>0</v>
          </cell>
          <cell r="BZ444">
            <v>12304.067081850997</v>
          </cell>
          <cell r="CH444">
            <v>0</v>
          </cell>
          <cell r="CI444">
            <v>23661.667465098071</v>
          </cell>
          <cell r="CJ444">
            <v>26149.319965098071</v>
          </cell>
          <cell r="CK444">
            <v>10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20</v>
          </cell>
          <cell r="CT444" t="str">
            <v>Outdoor</v>
          </cell>
          <cell r="CU444" t="str">
            <v>No</v>
          </cell>
          <cell r="CV444" t="str">
            <v>RoofTop</v>
          </cell>
          <cell r="CW444" t="str">
            <v>GSM-UMTS</v>
          </cell>
          <cell r="CX444" t="str">
            <v>Micro</v>
          </cell>
          <cell r="DC444" t="str">
            <v>Fiber</v>
          </cell>
          <cell r="DD444" t="str">
            <v>Coax</v>
          </cell>
          <cell r="DL444">
            <v>0</v>
          </cell>
          <cell r="DM444">
            <v>0</v>
          </cell>
          <cell r="DN444">
            <v>8</v>
          </cell>
          <cell r="DO444">
            <v>8</v>
          </cell>
          <cell r="DR444">
            <v>52</v>
          </cell>
          <cell r="DV444">
            <v>3</v>
          </cell>
        </row>
        <row r="445">
          <cell r="A445" t="str">
            <v>Northcentral</v>
          </cell>
          <cell r="B445" t="str">
            <v>IL/WI</v>
          </cell>
          <cell r="F445">
            <v>1</v>
          </cell>
          <cell r="N445" t="str">
            <v>Y</v>
          </cell>
          <cell r="O445" t="str">
            <v>Yes</v>
          </cell>
          <cell r="P445">
            <v>150</v>
          </cell>
          <cell r="Q445" t="str">
            <v>OwnedShelter</v>
          </cell>
          <cell r="R445">
            <v>0</v>
          </cell>
          <cell r="T445">
            <v>38692</v>
          </cell>
          <cell r="V445">
            <v>850.5</v>
          </cell>
          <cell r="W445">
            <v>5500.5</v>
          </cell>
          <cell r="X445">
            <v>25</v>
          </cell>
          <cell r="Z445">
            <v>12</v>
          </cell>
          <cell r="AB445" t="str">
            <v>ERICSSON</v>
          </cell>
          <cell r="AC445">
            <v>0</v>
          </cell>
          <cell r="AD445">
            <v>0</v>
          </cell>
          <cell r="AE445" t="str">
            <v/>
          </cell>
          <cell r="AJ445" t="str">
            <v>UD</v>
          </cell>
          <cell r="AL445" t="str">
            <v>MONOPOLE</v>
          </cell>
          <cell r="AM445" t="str">
            <v>Tower</v>
          </cell>
          <cell r="AN445" t="str">
            <v>N</v>
          </cell>
          <cell r="AR445">
            <v>0</v>
          </cell>
          <cell r="AS445">
            <v>0</v>
          </cell>
          <cell r="AX445">
            <v>6897591.0537225744</v>
          </cell>
          <cell r="BD445">
            <v>0</v>
          </cell>
          <cell r="BE445">
            <v>1</v>
          </cell>
          <cell r="BF445">
            <v>3</v>
          </cell>
          <cell r="BN445" t="str">
            <v>NA</v>
          </cell>
          <cell r="BO445" t="str">
            <v>Micro</v>
          </cell>
          <cell r="BP445">
            <v>1</v>
          </cell>
          <cell r="BQ445" t="str">
            <v>Micro</v>
          </cell>
          <cell r="BU445">
            <v>42.062574999999995</v>
          </cell>
          <cell r="BV445">
            <v>0</v>
          </cell>
          <cell r="BY445">
            <v>0</v>
          </cell>
          <cell r="BZ445">
            <v>11510.235719222277</v>
          </cell>
          <cell r="CH445">
            <v>0</v>
          </cell>
          <cell r="CI445">
            <v>22135.06869081207</v>
          </cell>
          <cell r="CJ445">
            <v>23937.750476526355</v>
          </cell>
          <cell r="CK445">
            <v>10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20</v>
          </cell>
          <cell r="CT445" t="str">
            <v>Outdoor</v>
          </cell>
          <cell r="CU445" t="str">
            <v>Yes</v>
          </cell>
          <cell r="CV445" t="str">
            <v>Micro</v>
          </cell>
          <cell r="CW445" t="str">
            <v>GSM-UMTS</v>
          </cell>
          <cell r="CX445" t="str">
            <v>Micro</v>
          </cell>
          <cell r="DC445" t="str">
            <v>Fiber</v>
          </cell>
          <cell r="DD445" t="str">
            <v>Coax</v>
          </cell>
          <cell r="DL445">
            <v>0</v>
          </cell>
          <cell r="DM445">
            <v>0</v>
          </cell>
          <cell r="DN445">
            <v>8</v>
          </cell>
          <cell r="DO445">
            <v>8</v>
          </cell>
          <cell r="DR445">
            <v>40</v>
          </cell>
          <cell r="DV445">
            <v>3</v>
          </cell>
        </row>
        <row r="446">
          <cell r="A446" t="str">
            <v>Northcentral</v>
          </cell>
          <cell r="B446" t="str">
            <v>IL/WI</v>
          </cell>
          <cell r="F446">
            <v>1</v>
          </cell>
          <cell r="N446" t="str">
            <v>N</v>
          </cell>
          <cell r="O446" t="str">
            <v>No</v>
          </cell>
          <cell r="P446">
            <v>136</v>
          </cell>
          <cell r="Q446" t="str">
            <v>OwnedShelter</v>
          </cell>
          <cell r="R446">
            <v>0</v>
          </cell>
          <cell r="T446">
            <v>38897</v>
          </cell>
          <cell r="V446">
            <v>850.5</v>
          </cell>
          <cell r="W446">
            <v>5500.5</v>
          </cell>
          <cell r="X446">
            <v>25</v>
          </cell>
          <cell r="Z446">
            <v>12</v>
          </cell>
          <cell r="AB446" t="str">
            <v>ERICSSON</v>
          </cell>
          <cell r="AC446">
            <v>0</v>
          </cell>
          <cell r="AD446">
            <v>0</v>
          </cell>
          <cell r="AE446" t="str">
            <v/>
          </cell>
          <cell r="AJ446" t="str">
            <v>UD</v>
          </cell>
          <cell r="AL446" t="str">
            <v>BILLBOARD</v>
          </cell>
          <cell r="AM446" t="str">
            <v>Rooftop</v>
          </cell>
          <cell r="AN446" t="str">
            <v>N</v>
          </cell>
          <cell r="AR446">
            <v>0</v>
          </cell>
          <cell r="AS446">
            <v>0</v>
          </cell>
          <cell r="AX446">
            <v>5310210.5478908271</v>
          </cell>
          <cell r="BD446">
            <v>0</v>
          </cell>
          <cell r="BE446">
            <v>1</v>
          </cell>
          <cell r="BF446">
            <v>3</v>
          </cell>
          <cell r="BN446" t="str">
            <v>NA</v>
          </cell>
          <cell r="BO446" t="str">
            <v>Micro</v>
          </cell>
          <cell r="BP446">
            <v>1</v>
          </cell>
          <cell r="BQ446" t="str">
            <v>Micro</v>
          </cell>
          <cell r="BU446">
            <v>66.678561111111108</v>
          </cell>
          <cell r="BV446">
            <v>0</v>
          </cell>
          <cell r="BY446">
            <v>0</v>
          </cell>
          <cell r="BZ446">
            <v>9900.1786140706699</v>
          </cell>
          <cell r="CH446">
            <v>0</v>
          </cell>
          <cell r="CI446">
            <v>19038.805027058981</v>
          </cell>
          <cell r="CJ446">
            <v>21896.457646106599</v>
          </cell>
          <cell r="CK446">
            <v>10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20</v>
          </cell>
          <cell r="CT446" t="str">
            <v>Outdoor</v>
          </cell>
          <cell r="CU446" t="str">
            <v>No</v>
          </cell>
          <cell r="CV446" t="str">
            <v>Micro</v>
          </cell>
          <cell r="CW446" t="str">
            <v>GSM-UMTS</v>
          </cell>
          <cell r="CX446" t="str">
            <v>Micro</v>
          </cell>
          <cell r="DC446" t="str">
            <v>Fiber</v>
          </cell>
          <cell r="DD446" t="str">
            <v>Coax</v>
          </cell>
          <cell r="DL446">
            <v>0</v>
          </cell>
          <cell r="DM446">
            <v>0</v>
          </cell>
          <cell r="DN446">
            <v>8</v>
          </cell>
          <cell r="DO446">
            <v>8</v>
          </cell>
          <cell r="DR446">
            <v>59</v>
          </cell>
          <cell r="DV446">
            <v>3</v>
          </cell>
        </row>
        <row r="447">
          <cell r="A447" t="str">
            <v>Northcentral</v>
          </cell>
          <cell r="B447" t="str">
            <v>IL/WI</v>
          </cell>
          <cell r="F447">
            <v>1</v>
          </cell>
          <cell r="N447" t="str">
            <v>Y</v>
          </cell>
          <cell r="O447" t="str">
            <v>Yes</v>
          </cell>
          <cell r="P447">
            <v>87</v>
          </cell>
          <cell r="Q447" t="str">
            <v>OwnedShelter</v>
          </cell>
          <cell r="R447">
            <v>0</v>
          </cell>
          <cell r="T447">
            <v>38692</v>
          </cell>
          <cell r="V447">
            <v>850.5</v>
          </cell>
          <cell r="W447">
            <v>5500.5</v>
          </cell>
          <cell r="X447">
            <v>25</v>
          </cell>
          <cell r="Z447">
            <v>12</v>
          </cell>
          <cell r="AB447" t="str">
            <v>ERICSSON</v>
          </cell>
          <cell r="AC447">
            <v>0</v>
          </cell>
          <cell r="AD447">
            <v>0</v>
          </cell>
          <cell r="AE447" t="str">
            <v/>
          </cell>
          <cell r="AJ447" t="str">
            <v>VHD</v>
          </cell>
          <cell r="AL447" t="str">
            <v>MONOPOLE</v>
          </cell>
          <cell r="AM447" t="str">
            <v>Tower</v>
          </cell>
          <cell r="AN447" t="str">
            <v>N</v>
          </cell>
          <cell r="AR447">
            <v>0</v>
          </cell>
          <cell r="AS447">
            <v>0</v>
          </cell>
          <cell r="AX447">
            <v>3975055.492604394</v>
          </cell>
          <cell r="BD447">
            <v>0</v>
          </cell>
          <cell r="BE447">
            <v>1</v>
          </cell>
          <cell r="BF447">
            <v>1</v>
          </cell>
          <cell r="BN447" t="str">
            <v>NA</v>
          </cell>
          <cell r="BO447" t="str">
            <v>Micro</v>
          </cell>
          <cell r="BP447">
            <v>1</v>
          </cell>
          <cell r="BQ447" t="str">
            <v>Micro</v>
          </cell>
          <cell r="BU447">
            <v>34.22976388888889</v>
          </cell>
          <cell r="BV447">
            <v>0</v>
          </cell>
          <cell r="BY447">
            <v>0</v>
          </cell>
          <cell r="BZ447">
            <v>12704.549031184368</v>
          </cell>
          <cell r="CH447">
            <v>0</v>
          </cell>
          <cell r="CI447">
            <v>12704.549031184368</v>
          </cell>
          <cell r="CJ447">
            <v>14171.538912136748</v>
          </cell>
          <cell r="CK447">
            <v>10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20</v>
          </cell>
          <cell r="CT447" t="str">
            <v>Outdoor</v>
          </cell>
          <cell r="CU447" t="str">
            <v>Yes</v>
          </cell>
          <cell r="CV447" t="str">
            <v>Micro</v>
          </cell>
          <cell r="CW447" t="str">
            <v>GSM-UMTS</v>
          </cell>
          <cell r="CX447" t="str">
            <v>Micro</v>
          </cell>
          <cell r="DC447" t="str">
            <v>Coax</v>
          </cell>
          <cell r="DD447" t="str">
            <v>Coax</v>
          </cell>
          <cell r="DL447">
            <v>2</v>
          </cell>
          <cell r="DM447">
            <v>0</v>
          </cell>
          <cell r="DN447">
            <v>0</v>
          </cell>
          <cell r="DO447">
            <v>2</v>
          </cell>
          <cell r="DR447">
            <v>34</v>
          </cell>
          <cell r="DV447">
            <v>0</v>
          </cell>
        </row>
        <row r="448">
          <cell r="A448" t="str">
            <v>Northcentral</v>
          </cell>
          <cell r="B448" t="str">
            <v>IL/WI</v>
          </cell>
          <cell r="F448">
            <v>1</v>
          </cell>
          <cell r="N448" t="str">
            <v>Y</v>
          </cell>
          <cell r="O448" t="str">
            <v>Yes</v>
          </cell>
          <cell r="P448">
            <v>84</v>
          </cell>
          <cell r="Q448" t="str">
            <v>OwnedShelter</v>
          </cell>
          <cell r="R448">
            <v>0</v>
          </cell>
          <cell r="T448">
            <v>38692</v>
          </cell>
          <cell r="V448">
            <v>850.5</v>
          </cell>
          <cell r="W448">
            <v>5500.5</v>
          </cell>
          <cell r="X448">
            <v>25</v>
          </cell>
          <cell r="Z448">
            <v>12</v>
          </cell>
          <cell r="AB448" t="str">
            <v>ERICSSON</v>
          </cell>
          <cell r="AC448">
            <v>0</v>
          </cell>
          <cell r="AD448">
            <v>0</v>
          </cell>
          <cell r="AE448" t="str">
            <v/>
          </cell>
          <cell r="AJ448" t="str">
            <v>VHD</v>
          </cell>
          <cell r="AL448" t="str">
            <v>MONOPOLE</v>
          </cell>
          <cell r="AM448" t="str">
            <v>Tower</v>
          </cell>
          <cell r="AN448" t="str">
            <v>N</v>
          </cell>
          <cell r="AR448">
            <v>0</v>
          </cell>
          <cell r="AS448">
            <v>0</v>
          </cell>
          <cell r="AX448">
            <v>5650909.4676319724</v>
          </cell>
          <cell r="BD448">
            <v>0</v>
          </cell>
          <cell r="BE448">
            <v>1</v>
          </cell>
          <cell r="BF448">
            <v>3</v>
          </cell>
          <cell r="BN448" t="str">
            <v>NA</v>
          </cell>
          <cell r="BO448" t="str">
            <v>Micro</v>
          </cell>
          <cell r="BP448">
            <v>1</v>
          </cell>
          <cell r="BQ448" t="str">
            <v>Micro</v>
          </cell>
          <cell r="BU448">
            <v>68.54320833333334</v>
          </cell>
          <cell r="BV448">
            <v>0</v>
          </cell>
          <cell r="BY448">
            <v>0</v>
          </cell>
          <cell r="BZ448">
            <v>10888.060324501708</v>
          </cell>
          <cell r="CH448">
            <v>0</v>
          </cell>
          <cell r="CI448">
            <v>20938.577547118668</v>
          </cell>
          <cell r="CJ448">
            <v>23876.143618547241</v>
          </cell>
          <cell r="CK448">
            <v>10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20</v>
          </cell>
          <cell r="CT448" t="str">
            <v>Outdoor</v>
          </cell>
          <cell r="CU448" t="str">
            <v>Yes</v>
          </cell>
          <cell r="CV448" t="str">
            <v>Micro</v>
          </cell>
          <cell r="CW448" t="str">
            <v>GSM-UMTS</v>
          </cell>
          <cell r="CX448" t="str">
            <v>Micro</v>
          </cell>
          <cell r="DC448" t="str">
            <v>Coax</v>
          </cell>
          <cell r="DD448" t="str">
            <v>Coax</v>
          </cell>
          <cell r="DL448">
            <v>0</v>
          </cell>
          <cell r="DM448">
            <v>0</v>
          </cell>
          <cell r="DN448">
            <v>8</v>
          </cell>
          <cell r="DO448">
            <v>8</v>
          </cell>
          <cell r="DR448">
            <v>60</v>
          </cell>
          <cell r="DV448">
            <v>0</v>
          </cell>
        </row>
        <row r="449">
          <cell r="A449" t="str">
            <v>Northcentral</v>
          </cell>
          <cell r="B449" t="str">
            <v>IL/WI</v>
          </cell>
          <cell r="F449">
            <v>1</v>
          </cell>
          <cell r="N449" t="str">
            <v>N</v>
          </cell>
          <cell r="O449" t="str">
            <v>No</v>
          </cell>
          <cell r="P449">
            <v>81</v>
          </cell>
          <cell r="Q449" t="str">
            <v>Cabinet</v>
          </cell>
          <cell r="R449">
            <v>0</v>
          </cell>
          <cell r="T449">
            <v>38692</v>
          </cell>
          <cell r="V449">
            <v>850.5</v>
          </cell>
          <cell r="W449">
            <v>6500.5</v>
          </cell>
          <cell r="X449">
            <v>25</v>
          </cell>
          <cell r="Z449">
            <v>12</v>
          </cell>
          <cell r="AB449" t="str">
            <v>ERICSSON</v>
          </cell>
          <cell r="AC449">
            <v>0</v>
          </cell>
          <cell r="AD449">
            <v>0</v>
          </cell>
          <cell r="AE449" t="str">
            <v/>
          </cell>
          <cell r="AJ449" t="str">
            <v>VHD</v>
          </cell>
          <cell r="AL449" t="str">
            <v>ROOFTOP</v>
          </cell>
          <cell r="AM449" t="str">
            <v>Rooftop</v>
          </cell>
          <cell r="AN449" t="str">
            <v>N</v>
          </cell>
          <cell r="AR449">
            <v>1</v>
          </cell>
          <cell r="AS449">
            <v>0</v>
          </cell>
          <cell r="AX449">
            <v>2719504.0308948052</v>
          </cell>
          <cell r="BD449">
            <v>0</v>
          </cell>
          <cell r="BE449">
            <v>1</v>
          </cell>
          <cell r="BF449">
            <v>1</v>
          </cell>
          <cell r="BN449" t="str">
            <v>NA</v>
          </cell>
          <cell r="BO449" t="str">
            <v>Micro</v>
          </cell>
          <cell r="BP449">
            <v>1</v>
          </cell>
          <cell r="BQ449" t="str">
            <v>Micro</v>
          </cell>
          <cell r="BU449">
            <v>40.696380555555557</v>
          </cell>
          <cell r="BV449">
            <v>0</v>
          </cell>
          <cell r="BY449">
            <v>0</v>
          </cell>
          <cell r="BZ449">
            <v>9397.7451480202017</v>
          </cell>
          <cell r="CH449">
            <v>0</v>
          </cell>
          <cell r="CI449">
            <v>9397.7451480202017</v>
          </cell>
          <cell r="CJ449">
            <v>11141.875743258297</v>
          </cell>
          <cell r="CK449">
            <v>10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20</v>
          </cell>
          <cell r="CT449" t="str">
            <v>Outdoor</v>
          </cell>
          <cell r="CU449" t="str">
            <v>No</v>
          </cell>
          <cell r="CV449" t="str">
            <v>RoofTop</v>
          </cell>
          <cell r="CW449" t="str">
            <v>GSM-UMTS</v>
          </cell>
          <cell r="CX449" t="str">
            <v>Micro</v>
          </cell>
          <cell r="DC449" t="str">
            <v>Coax</v>
          </cell>
          <cell r="DD449" t="str">
            <v>Coax</v>
          </cell>
          <cell r="DL449">
            <v>2</v>
          </cell>
          <cell r="DM449">
            <v>0</v>
          </cell>
          <cell r="DN449">
            <v>0</v>
          </cell>
          <cell r="DO449">
            <v>2</v>
          </cell>
          <cell r="DR449">
            <v>39</v>
          </cell>
          <cell r="DV449">
            <v>0</v>
          </cell>
        </row>
        <row r="450">
          <cell r="A450" t="str">
            <v>Northcentral</v>
          </cell>
          <cell r="B450" t="str">
            <v>IL/WI</v>
          </cell>
          <cell r="F450">
            <v>1</v>
          </cell>
          <cell r="N450" t="str">
            <v>Y</v>
          </cell>
          <cell r="O450" t="str">
            <v>Yes</v>
          </cell>
          <cell r="P450">
            <v>86</v>
          </cell>
          <cell r="Q450" t="str">
            <v>OwnedShelter</v>
          </cell>
          <cell r="R450">
            <v>0</v>
          </cell>
          <cell r="T450">
            <v>38692</v>
          </cell>
          <cell r="V450">
            <v>850.5</v>
          </cell>
          <cell r="W450">
            <v>6500.5</v>
          </cell>
          <cell r="X450">
            <v>25</v>
          </cell>
          <cell r="Z450">
            <v>12</v>
          </cell>
          <cell r="AB450" t="str">
            <v>ERICSSON</v>
          </cell>
          <cell r="AC450">
            <v>0</v>
          </cell>
          <cell r="AD450">
            <v>0</v>
          </cell>
          <cell r="AE450" t="str">
            <v/>
          </cell>
          <cell r="AJ450" t="str">
            <v>SD</v>
          </cell>
          <cell r="AL450" t="str">
            <v>MONOPOLE</v>
          </cell>
          <cell r="AM450" t="str">
            <v>Tower</v>
          </cell>
          <cell r="AN450" t="str">
            <v>N</v>
          </cell>
          <cell r="AR450">
            <v>0</v>
          </cell>
          <cell r="AS450">
            <v>0</v>
          </cell>
          <cell r="AX450">
            <v>3313853.1461266368</v>
          </cell>
          <cell r="BD450">
            <v>0</v>
          </cell>
          <cell r="BE450">
            <v>1</v>
          </cell>
          <cell r="BF450">
            <v>1</v>
          </cell>
          <cell r="BN450" t="str">
            <v>NA</v>
          </cell>
          <cell r="BO450" t="str">
            <v>Micro</v>
          </cell>
          <cell r="BP450">
            <v>1</v>
          </cell>
          <cell r="BQ450" t="str">
            <v>Micro</v>
          </cell>
          <cell r="BU450">
            <v>32.350563888888892</v>
          </cell>
          <cell r="BV450">
            <v>0</v>
          </cell>
          <cell r="BY450">
            <v>0</v>
          </cell>
          <cell r="BZ450">
            <v>10016.958102503637</v>
          </cell>
          <cell r="CH450">
            <v>0</v>
          </cell>
          <cell r="CI450">
            <v>10016.958102503637</v>
          </cell>
          <cell r="CJ450">
            <v>11403.410840598875</v>
          </cell>
          <cell r="CK450">
            <v>10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20</v>
          </cell>
          <cell r="CT450" t="str">
            <v>Outdoor</v>
          </cell>
          <cell r="CU450" t="str">
            <v>Yes</v>
          </cell>
          <cell r="CV450" t="str">
            <v>Micro</v>
          </cell>
          <cell r="CW450" t="str">
            <v>GSM-UMTS</v>
          </cell>
          <cell r="CX450" t="str">
            <v>Micro</v>
          </cell>
          <cell r="DC450" t="str">
            <v>Coax</v>
          </cell>
          <cell r="DD450" t="str">
            <v>Coax</v>
          </cell>
          <cell r="DL450">
            <v>2</v>
          </cell>
          <cell r="DM450">
            <v>0</v>
          </cell>
          <cell r="DN450">
            <v>0</v>
          </cell>
          <cell r="DO450">
            <v>2</v>
          </cell>
          <cell r="DR450">
            <v>33</v>
          </cell>
          <cell r="DV450">
            <v>0</v>
          </cell>
        </row>
        <row r="451">
          <cell r="A451" t="str">
            <v>Northcentral</v>
          </cell>
          <cell r="B451" t="str">
            <v>IL/WI</v>
          </cell>
          <cell r="F451">
            <v>1</v>
          </cell>
          <cell r="N451" t="str">
            <v>N</v>
          </cell>
          <cell r="O451" t="str">
            <v>No</v>
          </cell>
          <cell r="P451">
            <v>159</v>
          </cell>
          <cell r="Q451" t="str">
            <v>Cabinet</v>
          </cell>
          <cell r="R451">
            <v>0</v>
          </cell>
          <cell r="T451">
            <v>38692</v>
          </cell>
          <cell r="V451">
            <v>850.5</v>
          </cell>
          <cell r="W451">
            <v>6500.5</v>
          </cell>
          <cell r="X451">
            <v>25</v>
          </cell>
          <cell r="Z451">
            <v>12</v>
          </cell>
          <cell r="AB451" t="str">
            <v>ERICSSON</v>
          </cell>
          <cell r="AC451">
            <v>0</v>
          </cell>
          <cell r="AD451">
            <v>0</v>
          </cell>
          <cell r="AE451" t="str">
            <v/>
          </cell>
          <cell r="AJ451" t="str">
            <v>SD</v>
          </cell>
          <cell r="AL451" t="str">
            <v>WATER TANK</v>
          </cell>
          <cell r="AM451" t="str">
            <v>Tower</v>
          </cell>
          <cell r="AN451" t="str">
            <v>N</v>
          </cell>
          <cell r="AR451">
            <v>0</v>
          </cell>
          <cell r="AS451">
            <v>0</v>
          </cell>
          <cell r="AX451">
            <v>3224261.8621701519</v>
          </cell>
          <cell r="BD451">
            <v>0</v>
          </cell>
          <cell r="BE451">
            <v>1</v>
          </cell>
          <cell r="BF451">
            <v>1</v>
          </cell>
          <cell r="BN451" t="str">
            <v>NA</v>
          </cell>
          <cell r="BO451" t="str">
            <v>Micro</v>
          </cell>
          <cell r="BP451">
            <v>1</v>
          </cell>
          <cell r="BQ451" t="str">
            <v>Micro</v>
          </cell>
          <cell r="BU451">
            <v>21.21348888888889</v>
          </cell>
          <cell r="BV451">
            <v>0</v>
          </cell>
          <cell r="BY451">
            <v>0</v>
          </cell>
          <cell r="BZ451">
            <v>9087.9663603781155</v>
          </cell>
          <cell r="CH451">
            <v>0</v>
          </cell>
          <cell r="CI451">
            <v>9087.9663603781155</v>
          </cell>
          <cell r="CJ451">
            <v>9997.1158841876386</v>
          </cell>
          <cell r="CK451">
            <v>10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20</v>
          </cell>
          <cell r="CT451" t="str">
            <v>Outdoor</v>
          </cell>
          <cell r="CU451" t="str">
            <v>No</v>
          </cell>
          <cell r="CV451" t="str">
            <v>Micro</v>
          </cell>
          <cell r="CW451" t="str">
            <v>GSM-UMTS</v>
          </cell>
          <cell r="CX451" t="str">
            <v>Micro</v>
          </cell>
          <cell r="DC451" t="str">
            <v>Coax</v>
          </cell>
          <cell r="DD451" t="str">
            <v>Coax</v>
          </cell>
          <cell r="DL451">
            <v>2</v>
          </cell>
          <cell r="DM451">
            <v>0</v>
          </cell>
          <cell r="DN451">
            <v>0</v>
          </cell>
          <cell r="DO451">
            <v>2</v>
          </cell>
          <cell r="DR451">
            <v>23</v>
          </cell>
          <cell r="DV451">
            <v>0</v>
          </cell>
        </row>
        <row r="452">
          <cell r="A452" t="str">
            <v>Northcentral</v>
          </cell>
          <cell r="B452" t="str">
            <v>IL/WI</v>
          </cell>
          <cell r="F452">
            <v>1</v>
          </cell>
          <cell r="N452" t="str">
            <v>N</v>
          </cell>
          <cell r="O452" t="str">
            <v>No</v>
          </cell>
          <cell r="P452">
            <v>25</v>
          </cell>
          <cell r="Q452" t="str">
            <v>OwnedShelter</v>
          </cell>
          <cell r="R452">
            <v>0</v>
          </cell>
          <cell r="T452">
            <v>38874</v>
          </cell>
          <cell r="V452">
            <v>850.5</v>
          </cell>
          <cell r="W452">
            <v>6500.5</v>
          </cell>
          <cell r="X452">
            <v>25</v>
          </cell>
          <cell r="Z452">
            <v>12</v>
          </cell>
          <cell r="AB452" t="str">
            <v>ERICSSON</v>
          </cell>
          <cell r="AC452">
            <v>0</v>
          </cell>
          <cell r="AD452">
            <v>0</v>
          </cell>
          <cell r="AE452" t="str">
            <v/>
          </cell>
          <cell r="AJ452" t="str">
            <v>SD</v>
          </cell>
          <cell r="AL452" t="str">
            <v>BLDG</v>
          </cell>
          <cell r="AM452" t="str">
            <v>Rooftop</v>
          </cell>
          <cell r="AN452" t="str">
            <v>N</v>
          </cell>
          <cell r="AR452">
            <v>0</v>
          </cell>
          <cell r="AS452">
            <v>0</v>
          </cell>
          <cell r="AX452">
            <v>3339689.2774157701</v>
          </cell>
          <cell r="BD452">
            <v>0</v>
          </cell>
          <cell r="BE452">
            <v>1</v>
          </cell>
          <cell r="BF452">
            <v>1</v>
          </cell>
          <cell r="BN452" t="str">
            <v>NA</v>
          </cell>
          <cell r="BO452" t="str">
            <v>Micro</v>
          </cell>
          <cell r="BP452">
            <v>1</v>
          </cell>
          <cell r="BQ452" t="str">
            <v>Micro</v>
          </cell>
          <cell r="BU452">
            <v>78.064472222222236</v>
          </cell>
          <cell r="BV452">
            <v>0</v>
          </cell>
          <cell r="BY452">
            <v>0</v>
          </cell>
          <cell r="BZ452">
            <v>14792.819346638218</v>
          </cell>
          <cell r="CH452">
            <v>0</v>
          </cell>
          <cell r="CI452">
            <v>14792.819346638218</v>
          </cell>
          <cell r="CJ452">
            <v>18138.439584733456</v>
          </cell>
          <cell r="CK452">
            <v>10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20</v>
          </cell>
          <cell r="CT452" t="str">
            <v>Outdoor</v>
          </cell>
          <cell r="CU452" t="str">
            <v>No</v>
          </cell>
          <cell r="CV452" t="str">
            <v>Micro</v>
          </cell>
          <cell r="CW452" t="str">
            <v>GSM-UMTS</v>
          </cell>
          <cell r="CX452" t="str">
            <v>Micro</v>
          </cell>
          <cell r="DC452" t="str">
            <v>Coax</v>
          </cell>
          <cell r="DD452" t="str">
            <v>Coax</v>
          </cell>
          <cell r="DL452">
            <v>2</v>
          </cell>
          <cell r="DM452">
            <v>0</v>
          </cell>
          <cell r="DN452">
            <v>0</v>
          </cell>
          <cell r="DO452">
            <v>2</v>
          </cell>
          <cell r="DR452">
            <v>67</v>
          </cell>
          <cell r="DV452">
            <v>0</v>
          </cell>
        </row>
        <row r="453">
          <cell r="A453" t="str">
            <v>Northcentral</v>
          </cell>
          <cell r="B453" t="str">
            <v>IL/WI</v>
          </cell>
          <cell r="F453">
            <v>1</v>
          </cell>
          <cell r="N453" t="str">
            <v>Y</v>
          </cell>
          <cell r="O453" t="str">
            <v>Yes</v>
          </cell>
          <cell r="P453">
            <v>80</v>
          </cell>
          <cell r="Q453" t="str">
            <v>OwnedShelter</v>
          </cell>
          <cell r="R453">
            <v>0</v>
          </cell>
          <cell r="T453">
            <v>38692</v>
          </cell>
          <cell r="V453">
            <v>850.5</v>
          </cell>
          <cell r="W453">
            <v>6500.5</v>
          </cell>
          <cell r="X453">
            <v>25</v>
          </cell>
          <cell r="Z453">
            <v>12</v>
          </cell>
          <cell r="AB453" t="str">
            <v>ERICSSON</v>
          </cell>
          <cell r="AC453">
            <v>0</v>
          </cell>
          <cell r="AD453">
            <v>0</v>
          </cell>
          <cell r="AE453" t="str">
            <v/>
          </cell>
          <cell r="AJ453" t="str">
            <v>SD</v>
          </cell>
          <cell r="AL453" t="str">
            <v>MONOPOLE</v>
          </cell>
          <cell r="AM453" t="str">
            <v>Tower</v>
          </cell>
          <cell r="AN453" t="str">
            <v>N</v>
          </cell>
          <cell r="AR453">
            <v>0</v>
          </cell>
          <cell r="AS453">
            <v>0</v>
          </cell>
          <cell r="AX453">
            <v>2852929.8779017082</v>
          </cell>
          <cell r="BD453">
            <v>0</v>
          </cell>
          <cell r="BE453">
            <v>1</v>
          </cell>
          <cell r="BF453">
            <v>1</v>
          </cell>
          <cell r="BN453" t="str">
            <v>NA</v>
          </cell>
          <cell r="BO453" t="str">
            <v>Micro</v>
          </cell>
          <cell r="BP453">
            <v>1</v>
          </cell>
          <cell r="BQ453" t="str">
            <v>Micro</v>
          </cell>
          <cell r="BU453">
            <v>25.398716666666665</v>
          </cell>
          <cell r="BV453">
            <v>0</v>
          </cell>
          <cell r="BY453">
            <v>0</v>
          </cell>
          <cell r="BZ453">
            <v>7669.6584588291926</v>
          </cell>
          <cell r="CH453">
            <v>0</v>
          </cell>
          <cell r="CI453">
            <v>7669.6584588291926</v>
          </cell>
          <cell r="CJ453">
            <v>8758.1748874006207</v>
          </cell>
          <cell r="CK453">
            <v>10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10</v>
          </cell>
          <cell r="CT453" t="str">
            <v>Outdoor</v>
          </cell>
          <cell r="CU453" t="str">
            <v>Yes</v>
          </cell>
          <cell r="CV453" t="str">
            <v>Micro</v>
          </cell>
          <cell r="CW453" t="str">
            <v>GSM-UMTS</v>
          </cell>
          <cell r="CX453" t="str">
            <v>Micro</v>
          </cell>
          <cell r="DC453" t="str">
            <v>Coax</v>
          </cell>
          <cell r="DD453" t="str">
            <v>Coax</v>
          </cell>
          <cell r="DL453">
            <v>2</v>
          </cell>
          <cell r="DM453">
            <v>0</v>
          </cell>
          <cell r="DN453">
            <v>0</v>
          </cell>
          <cell r="DO453">
            <v>2</v>
          </cell>
          <cell r="DR453">
            <v>27</v>
          </cell>
          <cell r="DV453">
            <v>0</v>
          </cell>
        </row>
        <row r="454">
          <cell r="A454" t="str">
            <v>Northcentral</v>
          </cell>
          <cell r="B454" t="str">
            <v>IL/WI</v>
          </cell>
          <cell r="F454">
            <v>1</v>
          </cell>
          <cell r="N454" t="str">
            <v>N</v>
          </cell>
          <cell r="O454" t="str">
            <v>No</v>
          </cell>
          <cell r="P454">
            <v>80</v>
          </cell>
          <cell r="Q454" t="str">
            <v>OwnedShelter</v>
          </cell>
          <cell r="R454">
            <v>0</v>
          </cell>
          <cell r="T454">
            <v>38692</v>
          </cell>
          <cell r="V454">
            <v>850.5</v>
          </cell>
          <cell r="W454">
            <v>6500.5</v>
          </cell>
          <cell r="X454">
            <v>25</v>
          </cell>
          <cell r="Z454">
            <v>12</v>
          </cell>
          <cell r="AB454" t="str">
            <v>ERICSSON</v>
          </cell>
          <cell r="AC454">
            <v>0</v>
          </cell>
          <cell r="AD454">
            <v>0</v>
          </cell>
          <cell r="AE454" t="str">
            <v/>
          </cell>
          <cell r="AJ454" t="str">
            <v>UD</v>
          </cell>
          <cell r="AL454" t="str">
            <v>SMOKE STACK</v>
          </cell>
          <cell r="AM454" t="str">
            <v>Tower</v>
          </cell>
          <cell r="AN454" t="str">
            <v>N</v>
          </cell>
          <cell r="AR454">
            <v>0</v>
          </cell>
          <cell r="AS454">
            <v>0</v>
          </cell>
          <cell r="AX454">
            <v>0</v>
          </cell>
          <cell r="BD454">
            <v>0</v>
          </cell>
          <cell r="BE454">
            <v>1</v>
          </cell>
          <cell r="BF454">
            <v>1</v>
          </cell>
          <cell r="BN454" t="str">
            <v>NA</v>
          </cell>
          <cell r="BO454" t="str">
            <v>Micro</v>
          </cell>
          <cell r="BP454">
            <v>1</v>
          </cell>
          <cell r="BQ454" t="str">
            <v>NA</v>
          </cell>
          <cell r="BU454">
            <v>41.428755555555554</v>
          </cell>
          <cell r="BV454">
            <v>2280.3685714285716</v>
          </cell>
          <cell r="BY454">
            <v>0</v>
          </cell>
          <cell r="BZ454">
            <v>0</v>
          </cell>
          <cell r="CH454">
            <v>0</v>
          </cell>
          <cell r="CI454">
            <v>0</v>
          </cell>
          <cell r="CJ454">
            <v>4055.8866666666668</v>
          </cell>
          <cell r="CK454">
            <v>10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10</v>
          </cell>
          <cell r="CT454" t="str">
            <v>Outdoor</v>
          </cell>
          <cell r="CU454" t="str">
            <v>No</v>
          </cell>
          <cell r="CV454" t="str">
            <v>Macro</v>
          </cell>
          <cell r="CW454" t="str">
            <v>GSM</v>
          </cell>
          <cell r="CX454" t="str">
            <v>Macro</v>
          </cell>
          <cell r="DC454" t="str">
            <v>Coax</v>
          </cell>
          <cell r="DD454" t="str">
            <v>Coax</v>
          </cell>
          <cell r="DL454">
            <v>2</v>
          </cell>
          <cell r="DM454">
            <v>0</v>
          </cell>
          <cell r="DN454">
            <v>0</v>
          </cell>
          <cell r="DO454">
            <v>2</v>
          </cell>
          <cell r="DR454">
            <v>40</v>
          </cell>
          <cell r="DV454">
            <v>0</v>
          </cell>
        </row>
        <row r="455">
          <cell r="A455" t="str">
            <v>Northcentral</v>
          </cell>
          <cell r="B455" t="str">
            <v>IL/WI</v>
          </cell>
          <cell r="F455">
            <v>1</v>
          </cell>
          <cell r="N455" t="str">
            <v>Y</v>
          </cell>
          <cell r="O455" t="str">
            <v>Yes</v>
          </cell>
          <cell r="P455">
            <v>119</v>
          </cell>
          <cell r="Q455" t="str">
            <v>OwnedShelter</v>
          </cell>
          <cell r="R455">
            <v>0</v>
          </cell>
          <cell r="T455">
            <v>38692</v>
          </cell>
          <cell r="V455">
            <v>850.5</v>
          </cell>
          <cell r="W455">
            <v>6500.5</v>
          </cell>
          <cell r="X455">
            <v>25</v>
          </cell>
          <cell r="Z455">
            <v>12</v>
          </cell>
          <cell r="AB455" t="str">
            <v>ERICSSON</v>
          </cell>
          <cell r="AC455">
            <v>0</v>
          </cell>
          <cell r="AD455">
            <v>0</v>
          </cell>
          <cell r="AE455" t="str">
            <v/>
          </cell>
          <cell r="AJ455" t="str">
            <v>UD</v>
          </cell>
          <cell r="AL455" t="str">
            <v>TOWER</v>
          </cell>
          <cell r="AM455" t="str">
            <v>Tower</v>
          </cell>
          <cell r="AN455" t="str">
            <v>N</v>
          </cell>
          <cell r="AR455">
            <v>0</v>
          </cell>
          <cell r="AS455">
            <v>0</v>
          </cell>
          <cell r="AX455">
            <v>3720552.3402496269</v>
          </cell>
          <cell r="BD455">
            <v>0</v>
          </cell>
          <cell r="BE455">
            <v>1</v>
          </cell>
          <cell r="BF455">
            <v>1</v>
          </cell>
          <cell r="BN455" t="str">
            <v>NA</v>
          </cell>
          <cell r="BO455" t="str">
            <v>Micro</v>
          </cell>
          <cell r="BP455">
            <v>1</v>
          </cell>
          <cell r="BQ455" t="str">
            <v>Micro</v>
          </cell>
          <cell r="BU455">
            <v>40.183725000000003</v>
          </cell>
          <cell r="BV455">
            <v>0</v>
          </cell>
          <cell r="BY455">
            <v>0</v>
          </cell>
          <cell r="BZ455">
            <v>10700.336946586471</v>
          </cell>
          <cell r="CH455">
            <v>0</v>
          </cell>
          <cell r="CI455">
            <v>10700.336946586471</v>
          </cell>
          <cell r="CJ455">
            <v>12422.496589443614</v>
          </cell>
          <cell r="CK455">
            <v>10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20</v>
          </cell>
          <cell r="CT455" t="str">
            <v>Outdoor</v>
          </cell>
          <cell r="CU455" t="str">
            <v>Yes</v>
          </cell>
          <cell r="CV455" t="str">
            <v>Micro</v>
          </cell>
          <cell r="CW455" t="str">
            <v>GSM-UMTS</v>
          </cell>
          <cell r="CX455" t="str">
            <v>Micro</v>
          </cell>
          <cell r="DC455" t="str">
            <v>Coax</v>
          </cell>
          <cell r="DD455" t="str">
            <v>Coax</v>
          </cell>
          <cell r="DL455">
            <v>2</v>
          </cell>
          <cell r="DM455">
            <v>0</v>
          </cell>
          <cell r="DN455">
            <v>0</v>
          </cell>
          <cell r="DO455">
            <v>2</v>
          </cell>
          <cell r="DR455">
            <v>39</v>
          </cell>
          <cell r="DV455">
            <v>0</v>
          </cell>
        </row>
        <row r="456">
          <cell r="A456" t="str">
            <v>Northcentral</v>
          </cell>
          <cell r="B456" t="str">
            <v>IL/WI</v>
          </cell>
          <cell r="F456">
            <v>1</v>
          </cell>
          <cell r="N456" t="str">
            <v>Y</v>
          </cell>
          <cell r="O456" t="str">
            <v>Yes</v>
          </cell>
          <cell r="P456">
            <v>101</v>
          </cell>
          <cell r="Q456" t="str">
            <v>OwnedShelter</v>
          </cell>
          <cell r="R456">
            <v>0</v>
          </cell>
          <cell r="T456">
            <v>38692</v>
          </cell>
          <cell r="V456">
            <v>850.5</v>
          </cell>
          <cell r="W456">
            <v>6500.5</v>
          </cell>
          <cell r="X456">
            <v>25</v>
          </cell>
          <cell r="Z456">
            <v>12</v>
          </cell>
          <cell r="AB456" t="str">
            <v>ERICSSON</v>
          </cell>
          <cell r="AC456">
            <v>0</v>
          </cell>
          <cell r="AD456">
            <v>0</v>
          </cell>
          <cell r="AE456" t="str">
            <v/>
          </cell>
          <cell r="AJ456" t="str">
            <v>VHD</v>
          </cell>
          <cell r="AL456" t="str">
            <v>MONOPOLE</v>
          </cell>
          <cell r="AM456" t="str">
            <v>Tower</v>
          </cell>
          <cell r="AN456" t="str">
            <v>N</v>
          </cell>
          <cell r="AR456">
            <v>0</v>
          </cell>
          <cell r="AS456">
            <v>0</v>
          </cell>
          <cell r="AX456">
            <v>6094050.5095103011</v>
          </cell>
          <cell r="BD456">
            <v>0</v>
          </cell>
          <cell r="BE456">
            <v>1</v>
          </cell>
          <cell r="BF456">
            <v>3</v>
          </cell>
          <cell r="BN456" t="str">
            <v>NA</v>
          </cell>
          <cell r="BO456" t="str">
            <v>Micro</v>
          </cell>
          <cell r="BP456">
            <v>1</v>
          </cell>
          <cell r="BQ456" t="str">
            <v>Micro</v>
          </cell>
          <cell r="BU456">
            <v>62.250577777777778</v>
          </cell>
          <cell r="BV456">
            <v>0</v>
          </cell>
          <cell r="BY456">
            <v>0</v>
          </cell>
          <cell r="BZ456">
            <v>10535.425426862697</v>
          </cell>
          <cell r="CH456">
            <v>0</v>
          </cell>
          <cell r="CI456">
            <v>20260.433513197495</v>
          </cell>
          <cell r="CJ456">
            <v>22928.315417959398</v>
          </cell>
          <cell r="CK456">
            <v>10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20</v>
          </cell>
          <cell r="CT456" t="str">
            <v>Outdoor</v>
          </cell>
          <cell r="CU456" t="str">
            <v>Yes</v>
          </cell>
          <cell r="CV456" t="str">
            <v>Micro</v>
          </cell>
          <cell r="CW456" t="str">
            <v>GSM-UMTS</v>
          </cell>
          <cell r="CX456" t="str">
            <v>Micro</v>
          </cell>
          <cell r="DC456" t="str">
            <v>Fiber</v>
          </cell>
          <cell r="DD456" t="str">
            <v>Coax</v>
          </cell>
          <cell r="DL456">
            <v>0</v>
          </cell>
          <cell r="DM456">
            <v>0</v>
          </cell>
          <cell r="DN456">
            <v>8</v>
          </cell>
          <cell r="DO456">
            <v>8</v>
          </cell>
          <cell r="DR456">
            <v>55</v>
          </cell>
          <cell r="DV456">
            <v>3</v>
          </cell>
        </row>
        <row r="457">
          <cell r="A457" t="str">
            <v>Northcentral</v>
          </cell>
          <cell r="B457" t="str">
            <v>IL/WI</v>
          </cell>
          <cell r="F457">
            <v>1</v>
          </cell>
          <cell r="N457" t="str">
            <v>Y</v>
          </cell>
          <cell r="O457" t="str">
            <v>Yes</v>
          </cell>
          <cell r="P457">
            <v>100</v>
          </cell>
          <cell r="Q457" t="str">
            <v>OwnedShelter</v>
          </cell>
          <cell r="R457">
            <v>0</v>
          </cell>
          <cell r="T457">
            <v>38692</v>
          </cell>
          <cell r="V457">
            <v>850.5</v>
          </cell>
          <cell r="W457">
            <v>6500.5</v>
          </cell>
          <cell r="X457">
            <v>25</v>
          </cell>
          <cell r="Z457">
            <v>12</v>
          </cell>
          <cell r="AB457" t="str">
            <v>ERICSSON</v>
          </cell>
          <cell r="AC457">
            <v>0</v>
          </cell>
          <cell r="AD457">
            <v>0</v>
          </cell>
          <cell r="AE457" t="str">
            <v/>
          </cell>
          <cell r="AJ457" t="str">
            <v>SD</v>
          </cell>
          <cell r="AL457" t="str">
            <v>MONOPOLE</v>
          </cell>
          <cell r="AM457" t="str">
            <v>Tower</v>
          </cell>
          <cell r="AN457" t="str">
            <v>N</v>
          </cell>
          <cell r="AR457">
            <v>0</v>
          </cell>
          <cell r="AS457">
            <v>0</v>
          </cell>
          <cell r="AX457">
            <v>4384172.9960581595</v>
          </cell>
          <cell r="BD457">
            <v>0</v>
          </cell>
          <cell r="BE457">
            <v>1</v>
          </cell>
          <cell r="BF457">
            <v>1</v>
          </cell>
          <cell r="BN457" t="str">
            <v>NA</v>
          </cell>
          <cell r="BO457" t="str">
            <v>Micro</v>
          </cell>
          <cell r="BP457">
            <v>1</v>
          </cell>
          <cell r="BQ457" t="str">
            <v>Micro</v>
          </cell>
          <cell r="BU457">
            <v>85</v>
          </cell>
          <cell r="BV457">
            <v>0</v>
          </cell>
          <cell r="BY457">
            <v>3.8819944444444445</v>
          </cell>
          <cell r="BZ457">
            <v>14342.840943621308</v>
          </cell>
          <cell r="CH457">
            <v>3.8819944444444445</v>
          </cell>
          <cell r="CI457">
            <v>14342.840943621308</v>
          </cell>
          <cell r="CJ457">
            <v>18152.06927695464</v>
          </cell>
          <cell r="CK457">
            <v>20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20</v>
          </cell>
          <cell r="CT457" t="str">
            <v>Outdoor</v>
          </cell>
          <cell r="CU457" t="str">
            <v>Yes</v>
          </cell>
          <cell r="CV457" t="str">
            <v>Micro</v>
          </cell>
          <cell r="CW457" t="str">
            <v>GSM-UMTS</v>
          </cell>
          <cell r="CX457" t="str">
            <v>Micro</v>
          </cell>
          <cell r="DC457" t="str">
            <v>Coax</v>
          </cell>
          <cell r="DD457" t="str">
            <v>Coax</v>
          </cell>
          <cell r="DL457">
            <v>2</v>
          </cell>
          <cell r="DM457">
            <v>0</v>
          </cell>
          <cell r="DN457">
            <v>0</v>
          </cell>
          <cell r="DO457">
            <v>2</v>
          </cell>
          <cell r="DR457">
            <v>72</v>
          </cell>
          <cell r="DV457">
            <v>0</v>
          </cell>
        </row>
        <row r="458">
          <cell r="A458" t="str">
            <v>Northcentral</v>
          </cell>
          <cell r="B458" t="str">
            <v>IL/WI</v>
          </cell>
          <cell r="F458">
            <v>1</v>
          </cell>
          <cell r="N458" t="str">
            <v>Y</v>
          </cell>
          <cell r="O458" t="str">
            <v>Yes</v>
          </cell>
          <cell r="P458">
            <v>102</v>
          </cell>
          <cell r="Q458" t="str">
            <v>OwnedShelter</v>
          </cell>
          <cell r="R458">
            <v>0</v>
          </cell>
          <cell r="T458">
            <v>38692</v>
          </cell>
          <cell r="V458">
            <v>850.5</v>
          </cell>
          <cell r="W458">
            <v>6500.5</v>
          </cell>
          <cell r="X458">
            <v>25</v>
          </cell>
          <cell r="Z458">
            <v>12</v>
          </cell>
          <cell r="AB458" t="str">
            <v>ERICSSON</v>
          </cell>
          <cell r="AC458">
            <v>0</v>
          </cell>
          <cell r="AD458">
            <v>0</v>
          </cell>
          <cell r="AE458" t="str">
            <v/>
          </cell>
          <cell r="AJ458" t="str">
            <v>UD</v>
          </cell>
          <cell r="AL458" t="str">
            <v>MONOPOLE</v>
          </cell>
          <cell r="AM458" t="str">
            <v>Tower</v>
          </cell>
          <cell r="AN458" t="str">
            <v>N</v>
          </cell>
          <cell r="AR458">
            <v>0</v>
          </cell>
          <cell r="AS458">
            <v>0</v>
          </cell>
          <cell r="AX458">
            <v>6100481.1820208412</v>
          </cell>
          <cell r="BD458">
            <v>0</v>
          </cell>
          <cell r="BE458">
            <v>1</v>
          </cell>
          <cell r="BF458">
            <v>3</v>
          </cell>
          <cell r="BN458" t="str">
            <v>NA</v>
          </cell>
          <cell r="BO458" t="str">
            <v>Micro</v>
          </cell>
          <cell r="BP458">
            <v>1</v>
          </cell>
          <cell r="BQ458" t="str">
            <v>Micro</v>
          </cell>
          <cell r="BU458">
            <v>42.032272222222218</v>
          </cell>
          <cell r="BV458">
            <v>0</v>
          </cell>
          <cell r="BY458">
            <v>0</v>
          </cell>
          <cell r="BZ458">
            <v>8623.435892874877</v>
          </cell>
          <cell r="CH458">
            <v>0</v>
          </cell>
          <cell r="CI458">
            <v>16583.530563220917</v>
          </cell>
          <cell r="CJ458">
            <v>18384.913658459012</v>
          </cell>
          <cell r="CK458">
            <v>10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20</v>
          </cell>
          <cell r="CT458" t="str">
            <v>Outdoor</v>
          </cell>
          <cell r="CU458" t="str">
            <v>Yes</v>
          </cell>
          <cell r="CV458" t="str">
            <v>Micro</v>
          </cell>
          <cell r="CW458" t="str">
            <v>GSM-UMTS</v>
          </cell>
          <cell r="CX458" t="str">
            <v>Micro</v>
          </cell>
          <cell r="DC458" t="str">
            <v>Fiber</v>
          </cell>
          <cell r="DD458" t="str">
            <v>Coax</v>
          </cell>
          <cell r="DL458">
            <v>0</v>
          </cell>
          <cell r="DM458">
            <v>0</v>
          </cell>
          <cell r="DN458">
            <v>8</v>
          </cell>
          <cell r="DO458">
            <v>8</v>
          </cell>
          <cell r="DR458">
            <v>40</v>
          </cell>
          <cell r="DV458">
            <v>3</v>
          </cell>
        </row>
        <row r="459">
          <cell r="A459" t="str">
            <v>Northcentral</v>
          </cell>
          <cell r="B459" t="str">
            <v>IL/WI</v>
          </cell>
          <cell r="F459">
            <v>1</v>
          </cell>
          <cell r="N459" t="str">
            <v>Y</v>
          </cell>
          <cell r="O459" t="str">
            <v>Yes</v>
          </cell>
          <cell r="P459">
            <v>86</v>
          </cell>
          <cell r="Q459" t="str">
            <v>OwnedShelter</v>
          </cell>
          <cell r="R459">
            <v>0</v>
          </cell>
          <cell r="T459">
            <v>38692</v>
          </cell>
          <cell r="V459">
            <v>850.5</v>
          </cell>
          <cell r="W459">
            <v>6500.5</v>
          </cell>
          <cell r="X459">
            <v>25</v>
          </cell>
          <cell r="Z459">
            <v>12</v>
          </cell>
          <cell r="AB459" t="str">
            <v>ERICSSON</v>
          </cell>
          <cell r="AC459">
            <v>0</v>
          </cell>
          <cell r="AD459">
            <v>0</v>
          </cell>
          <cell r="AE459" t="str">
            <v/>
          </cell>
          <cell r="AJ459" t="str">
            <v>SD</v>
          </cell>
          <cell r="AL459" t="str">
            <v>MONOPOLE</v>
          </cell>
          <cell r="AM459" t="str">
            <v>Tower</v>
          </cell>
          <cell r="AN459" t="str">
            <v>N</v>
          </cell>
          <cell r="AR459">
            <v>0</v>
          </cell>
          <cell r="AS459">
            <v>0</v>
          </cell>
          <cell r="AX459">
            <v>4642661.1734923562</v>
          </cell>
          <cell r="BD459">
            <v>0</v>
          </cell>
          <cell r="BE459">
            <v>1</v>
          </cell>
          <cell r="BF459">
            <v>1</v>
          </cell>
          <cell r="BN459" t="str">
            <v>NA</v>
          </cell>
          <cell r="BO459" t="str">
            <v>Micro</v>
          </cell>
          <cell r="BP459">
            <v>1</v>
          </cell>
          <cell r="BQ459" t="str">
            <v>Micro</v>
          </cell>
          <cell r="BU459">
            <v>32.405166666666666</v>
          </cell>
          <cell r="BV459">
            <v>0</v>
          </cell>
          <cell r="BY459">
            <v>0</v>
          </cell>
          <cell r="BZ459">
            <v>12604.747687125871</v>
          </cell>
          <cell r="CH459">
            <v>0</v>
          </cell>
          <cell r="CI459">
            <v>12604.747687125871</v>
          </cell>
          <cell r="CJ459">
            <v>13993.540544268728</v>
          </cell>
          <cell r="CK459">
            <v>10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20</v>
          </cell>
          <cell r="CT459" t="str">
            <v>Outdoor</v>
          </cell>
          <cell r="CU459" t="str">
            <v>Yes</v>
          </cell>
          <cell r="CV459" t="str">
            <v>Micro</v>
          </cell>
          <cell r="CW459" t="str">
            <v>GSM-UMTS</v>
          </cell>
          <cell r="CX459" t="str">
            <v>Micro</v>
          </cell>
          <cell r="DC459" t="str">
            <v>Coax</v>
          </cell>
          <cell r="DD459" t="str">
            <v>Coax</v>
          </cell>
          <cell r="DL459">
            <v>2</v>
          </cell>
          <cell r="DM459">
            <v>0</v>
          </cell>
          <cell r="DN459">
            <v>0</v>
          </cell>
          <cell r="DO459">
            <v>2</v>
          </cell>
          <cell r="DR459">
            <v>33</v>
          </cell>
          <cell r="DV459">
            <v>0</v>
          </cell>
        </row>
        <row r="460">
          <cell r="A460" t="str">
            <v>Northcentral</v>
          </cell>
          <cell r="B460" t="str">
            <v>IL/WI</v>
          </cell>
          <cell r="F460">
            <v>1</v>
          </cell>
          <cell r="N460" t="str">
            <v>N</v>
          </cell>
          <cell r="O460" t="str">
            <v>No</v>
          </cell>
          <cell r="P460">
            <v>121</v>
          </cell>
          <cell r="Q460" t="str">
            <v>OwnedShelter</v>
          </cell>
          <cell r="R460">
            <v>0</v>
          </cell>
          <cell r="T460">
            <v>38692</v>
          </cell>
          <cell r="V460">
            <v>850.5</v>
          </cell>
          <cell r="W460">
            <v>6500.5</v>
          </cell>
          <cell r="X460">
            <v>25</v>
          </cell>
          <cell r="Z460">
            <v>12</v>
          </cell>
          <cell r="AB460" t="str">
            <v>ERICSSON</v>
          </cell>
          <cell r="AC460">
            <v>0</v>
          </cell>
          <cell r="AD460">
            <v>0</v>
          </cell>
          <cell r="AE460" t="str">
            <v/>
          </cell>
          <cell r="AJ460" t="str">
            <v>VHD</v>
          </cell>
          <cell r="AL460" t="str">
            <v>MONOPOLE</v>
          </cell>
          <cell r="AM460" t="str">
            <v>Tower</v>
          </cell>
          <cell r="AN460" t="str">
            <v>N</v>
          </cell>
          <cell r="AR460">
            <v>0</v>
          </cell>
          <cell r="AS460">
            <v>0</v>
          </cell>
          <cell r="AX460">
            <v>10857818.000053182</v>
          </cell>
          <cell r="BD460">
            <v>0</v>
          </cell>
          <cell r="BE460">
            <v>1</v>
          </cell>
          <cell r="BF460">
            <v>3</v>
          </cell>
          <cell r="BN460" t="str">
            <v>NA</v>
          </cell>
          <cell r="BO460" t="str">
            <v>Micro</v>
          </cell>
          <cell r="BP460">
            <v>1</v>
          </cell>
          <cell r="BQ460" t="str">
            <v>Macro</v>
          </cell>
          <cell r="BU460">
            <v>85</v>
          </cell>
          <cell r="BV460">
            <v>0</v>
          </cell>
          <cell r="BY460">
            <v>53.974428444444449</v>
          </cell>
          <cell r="BZ460">
            <v>24652.165777839233</v>
          </cell>
          <cell r="CH460">
            <v>103.79697777777778</v>
          </cell>
          <cell r="CI460">
            <v>47408.011111229294</v>
          </cell>
          <cell r="CJ460">
            <v>55499.310158848341</v>
          </cell>
          <cell r="CK460">
            <v>20</v>
          </cell>
          <cell r="CL460">
            <v>0</v>
          </cell>
          <cell r="CM460">
            <v>0</v>
          </cell>
          <cell r="CN460">
            <v>0</v>
          </cell>
          <cell r="CO460">
            <v>-20</v>
          </cell>
          <cell r="CP460">
            <v>40</v>
          </cell>
          <cell r="CT460" t="str">
            <v>Outdoor</v>
          </cell>
          <cell r="CU460" t="str">
            <v>No</v>
          </cell>
          <cell r="CV460" t="str">
            <v>Macro</v>
          </cell>
          <cell r="CW460" t="str">
            <v>GSM-UMTS</v>
          </cell>
          <cell r="CX460" t="str">
            <v>Macro</v>
          </cell>
          <cell r="DC460" t="str">
            <v>Fiber</v>
          </cell>
          <cell r="DD460" t="str">
            <v>Coax</v>
          </cell>
          <cell r="DL460">
            <v>0</v>
          </cell>
          <cell r="DM460">
            <v>0</v>
          </cell>
          <cell r="DN460">
            <v>8</v>
          </cell>
          <cell r="DO460">
            <v>8</v>
          </cell>
          <cell r="DR460">
            <v>72</v>
          </cell>
          <cell r="DV460">
            <v>3</v>
          </cell>
        </row>
        <row r="461">
          <cell r="A461" t="str">
            <v>Northcentral</v>
          </cell>
          <cell r="B461" t="str">
            <v>IL/WI</v>
          </cell>
          <cell r="F461">
            <v>1</v>
          </cell>
          <cell r="N461" t="str">
            <v>Y</v>
          </cell>
          <cell r="O461" t="str">
            <v>Yes</v>
          </cell>
          <cell r="P461">
            <v>82</v>
          </cell>
          <cell r="Q461" t="str">
            <v>OwnedShelter</v>
          </cell>
          <cell r="R461">
            <v>0</v>
          </cell>
          <cell r="T461">
            <v>38692</v>
          </cell>
          <cell r="V461">
            <v>850.5</v>
          </cell>
          <cell r="W461">
            <v>6500.5</v>
          </cell>
          <cell r="X461">
            <v>25</v>
          </cell>
          <cell r="Z461">
            <v>12</v>
          </cell>
          <cell r="AB461" t="str">
            <v>ERICSSON</v>
          </cell>
          <cell r="AC461">
            <v>0</v>
          </cell>
          <cell r="AD461">
            <v>0</v>
          </cell>
          <cell r="AE461" t="str">
            <v/>
          </cell>
          <cell r="AJ461" t="str">
            <v>SD</v>
          </cell>
          <cell r="AL461" t="str">
            <v>MONOPOLE</v>
          </cell>
          <cell r="AM461" t="str">
            <v>Tower</v>
          </cell>
          <cell r="AN461" t="str">
            <v>N</v>
          </cell>
          <cell r="AR461">
            <v>0</v>
          </cell>
          <cell r="AS461">
            <v>0</v>
          </cell>
          <cell r="AX461">
            <v>3329400.639400675</v>
          </cell>
          <cell r="BD461">
            <v>0</v>
          </cell>
          <cell r="BE461">
            <v>1</v>
          </cell>
          <cell r="BF461">
            <v>1</v>
          </cell>
          <cell r="BN461" t="str">
            <v>NA</v>
          </cell>
          <cell r="BO461" t="str">
            <v>Micro</v>
          </cell>
          <cell r="BP461">
            <v>1</v>
          </cell>
          <cell r="BQ461" t="str">
            <v>Micro</v>
          </cell>
          <cell r="BU461">
            <v>35.972027777777782</v>
          </cell>
          <cell r="BV461">
            <v>0</v>
          </cell>
          <cell r="BY461">
            <v>0</v>
          </cell>
          <cell r="BZ461">
            <v>11335.500468509435</v>
          </cell>
          <cell r="CH461">
            <v>0</v>
          </cell>
          <cell r="CI461">
            <v>11335.500468509435</v>
          </cell>
          <cell r="CJ461">
            <v>12877.158801842768</v>
          </cell>
          <cell r="CK461">
            <v>10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20</v>
          </cell>
          <cell r="CT461" t="str">
            <v>Outdoor</v>
          </cell>
          <cell r="CU461" t="str">
            <v>Yes</v>
          </cell>
          <cell r="CV461" t="str">
            <v>Micro</v>
          </cell>
          <cell r="CW461" t="str">
            <v>GSM-UMTS</v>
          </cell>
          <cell r="CX461" t="str">
            <v>Micro</v>
          </cell>
          <cell r="DC461" t="str">
            <v>Coax</v>
          </cell>
          <cell r="DD461" t="str">
            <v>Coax</v>
          </cell>
          <cell r="DL461">
            <v>2</v>
          </cell>
          <cell r="DM461">
            <v>0</v>
          </cell>
          <cell r="DN461">
            <v>0</v>
          </cell>
          <cell r="DO461">
            <v>2</v>
          </cell>
          <cell r="DR461">
            <v>36</v>
          </cell>
          <cell r="DV461">
            <v>0</v>
          </cell>
        </row>
        <row r="462">
          <cell r="A462" t="str">
            <v>Northcentral</v>
          </cell>
          <cell r="B462" t="str">
            <v>IL/WI</v>
          </cell>
          <cell r="F462">
            <v>1</v>
          </cell>
          <cell r="N462" t="str">
            <v>Y</v>
          </cell>
          <cell r="O462" t="str">
            <v>Yes</v>
          </cell>
          <cell r="P462">
            <v>140</v>
          </cell>
          <cell r="Q462" t="str">
            <v>OwnedShelter</v>
          </cell>
          <cell r="R462">
            <v>0</v>
          </cell>
          <cell r="T462">
            <v>38692</v>
          </cell>
          <cell r="V462">
            <v>850.5</v>
          </cell>
          <cell r="W462">
            <v>6500.5</v>
          </cell>
          <cell r="X462">
            <v>25</v>
          </cell>
          <cell r="Z462">
            <v>12</v>
          </cell>
          <cell r="AB462" t="str">
            <v>ERICSSON</v>
          </cell>
          <cell r="AC462">
            <v>0</v>
          </cell>
          <cell r="AD462">
            <v>0</v>
          </cell>
          <cell r="AE462" t="str">
            <v/>
          </cell>
          <cell r="AJ462" t="str">
            <v>SD</v>
          </cell>
          <cell r="AL462" t="str">
            <v>MONOPOLE</v>
          </cell>
          <cell r="AM462" t="str">
            <v>Tower</v>
          </cell>
          <cell r="AN462" t="str">
            <v>N</v>
          </cell>
          <cell r="AR462">
            <v>0</v>
          </cell>
          <cell r="AS462">
            <v>0</v>
          </cell>
          <cell r="AX462">
            <v>0</v>
          </cell>
          <cell r="BD462">
            <v>0</v>
          </cell>
          <cell r="BE462">
            <v>1</v>
          </cell>
          <cell r="BF462">
            <v>1</v>
          </cell>
          <cell r="BN462" t="str">
            <v>NA</v>
          </cell>
          <cell r="BO462" t="str">
            <v>Micro</v>
          </cell>
          <cell r="BP462">
            <v>1</v>
          </cell>
          <cell r="BQ462" t="str">
            <v>NA</v>
          </cell>
          <cell r="BU462">
            <v>71.355997222222229</v>
          </cell>
          <cell r="BV462">
            <v>7056.0152380952386</v>
          </cell>
          <cell r="BY462">
            <v>0</v>
          </cell>
          <cell r="BZ462">
            <v>0</v>
          </cell>
          <cell r="CH462">
            <v>0</v>
          </cell>
          <cell r="CI462">
            <v>0</v>
          </cell>
          <cell r="CJ462">
            <v>10114.129404761905</v>
          </cell>
          <cell r="CK462">
            <v>10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10</v>
          </cell>
          <cell r="CT462" t="str">
            <v>Outdoor</v>
          </cell>
          <cell r="CU462" t="str">
            <v>Yes</v>
          </cell>
          <cell r="CV462" t="str">
            <v>Macro</v>
          </cell>
          <cell r="CW462" t="str">
            <v>GSM</v>
          </cell>
          <cell r="CX462" t="str">
            <v>Macro</v>
          </cell>
          <cell r="DC462" t="str">
            <v>Coax</v>
          </cell>
          <cell r="DD462" t="str">
            <v>Coax</v>
          </cell>
          <cell r="DL462">
            <v>2</v>
          </cell>
          <cell r="DM462">
            <v>0</v>
          </cell>
          <cell r="DN462">
            <v>0</v>
          </cell>
          <cell r="DO462">
            <v>2</v>
          </cell>
          <cell r="DR462">
            <v>62</v>
          </cell>
          <cell r="DV462">
            <v>0</v>
          </cell>
        </row>
        <row r="463">
          <cell r="A463" t="str">
            <v>Northcentral</v>
          </cell>
          <cell r="B463" t="str">
            <v>IL/WI</v>
          </cell>
          <cell r="F463">
            <v>1</v>
          </cell>
          <cell r="N463" t="str">
            <v>Y</v>
          </cell>
          <cell r="O463" t="str">
            <v>Yes</v>
          </cell>
          <cell r="P463">
            <v>164</v>
          </cell>
          <cell r="Q463" t="str">
            <v>OwnedShelter</v>
          </cell>
          <cell r="R463">
            <v>0</v>
          </cell>
          <cell r="T463">
            <v>38863</v>
          </cell>
          <cell r="V463">
            <v>850.5</v>
          </cell>
          <cell r="W463">
            <v>6500.5</v>
          </cell>
          <cell r="X463">
            <v>25</v>
          </cell>
          <cell r="Z463">
            <v>12</v>
          </cell>
          <cell r="AB463" t="str">
            <v>ERICSSON</v>
          </cell>
          <cell r="AC463">
            <v>0</v>
          </cell>
          <cell r="AD463">
            <v>0</v>
          </cell>
          <cell r="AE463" t="str">
            <v/>
          </cell>
          <cell r="AJ463" t="str">
            <v>SD</v>
          </cell>
          <cell r="AL463" t="str">
            <v>MONOPOLE</v>
          </cell>
          <cell r="AM463" t="str">
            <v>Tower</v>
          </cell>
          <cell r="AN463" t="str">
            <v>N</v>
          </cell>
          <cell r="AR463">
            <v>0</v>
          </cell>
          <cell r="AS463">
            <v>0</v>
          </cell>
          <cell r="AX463">
            <v>5167345.7611218886</v>
          </cell>
          <cell r="BD463">
            <v>0</v>
          </cell>
          <cell r="BE463">
            <v>1</v>
          </cell>
          <cell r="BF463">
            <v>1</v>
          </cell>
          <cell r="BN463" t="str">
            <v>NA</v>
          </cell>
          <cell r="BO463" t="str">
            <v>Micro</v>
          </cell>
          <cell r="BP463">
            <v>1</v>
          </cell>
          <cell r="BQ463" t="str">
            <v>Micro</v>
          </cell>
          <cell r="BU463">
            <v>42.44126111111111</v>
          </cell>
          <cell r="BV463">
            <v>0</v>
          </cell>
          <cell r="BY463">
            <v>0</v>
          </cell>
          <cell r="BZ463">
            <v>15633.042008842291</v>
          </cell>
          <cell r="CH463">
            <v>0</v>
          </cell>
          <cell r="CI463">
            <v>15633.042008842291</v>
          </cell>
          <cell r="CJ463">
            <v>17451.953199318479</v>
          </cell>
          <cell r="CK463">
            <v>10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20</v>
          </cell>
          <cell r="CT463" t="str">
            <v>Outdoor</v>
          </cell>
          <cell r="CU463" t="str">
            <v>Yes</v>
          </cell>
          <cell r="CV463" t="str">
            <v>Micro</v>
          </cell>
          <cell r="CW463" t="str">
            <v>GSM-UMTS</v>
          </cell>
          <cell r="CX463" t="str">
            <v>Micro</v>
          </cell>
          <cell r="DC463" t="str">
            <v>Coax</v>
          </cell>
          <cell r="DD463" t="str">
            <v>Coax</v>
          </cell>
          <cell r="DL463">
            <v>2</v>
          </cell>
          <cell r="DM463">
            <v>0</v>
          </cell>
          <cell r="DN463">
            <v>0</v>
          </cell>
          <cell r="DO463">
            <v>2</v>
          </cell>
          <cell r="DR463">
            <v>40</v>
          </cell>
          <cell r="DV463">
            <v>0</v>
          </cell>
        </row>
        <row r="464">
          <cell r="A464" t="str">
            <v>Northcentral</v>
          </cell>
          <cell r="B464" t="str">
            <v>IL/WI</v>
          </cell>
          <cell r="F464">
            <v>1</v>
          </cell>
          <cell r="N464" t="str">
            <v>Y</v>
          </cell>
          <cell r="O464" t="str">
            <v>Yes</v>
          </cell>
          <cell r="P464">
            <v>120</v>
          </cell>
          <cell r="Q464" t="str">
            <v>OwnedShelter</v>
          </cell>
          <cell r="R464">
            <v>0</v>
          </cell>
          <cell r="T464">
            <v>38846</v>
          </cell>
          <cell r="V464">
            <v>850.5</v>
          </cell>
          <cell r="W464">
            <v>6500.5</v>
          </cell>
          <cell r="X464">
            <v>25</v>
          </cell>
          <cell r="Z464">
            <v>12</v>
          </cell>
          <cell r="AB464" t="str">
            <v>ERICSSON</v>
          </cell>
          <cell r="AC464">
            <v>0</v>
          </cell>
          <cell r="AD464">
            <v>0</v>
          </cell>
          <cell r="AE464" t="str">
            <v/>
          </cell>
          <cell r="AJ464" t="str">
            <v>SD</v>
          </cell>
          <cell r="AL464" t="str">
            <v>MONOPOLE</v>
          </cell>
          <cell r="AM464" t="str">
            <v>Tower</v>
          </cell>
          <cell r="AN464" t="str">
            <v>N</v>
          </cell>
          <cell r="AR464">
            <v>0</v>
          </cell>
          <cell r="AS464">
            <v>0</v>
          </cell>
          <cell r="AX464">
            <v>1859784.0811971952</v>
          </cell>
          <cell r="BD464">
            <v>0</v>
          </cell>
          <cell r="BE464">
            <v>1</v>
          </cell>
          <cell r="BF464">
            <v>1</v>
          </cell>
          <cell r="BN464" t="str">
            <v>NA</v>
          </cell>
          <cell r="BO464" t="str">
            <v>Micro</v>
          </cell>
          <cell r="BP464">
            <v>1</v>
          </cell>
          <cell r="BQ464" t="str">
            <v>Micro</v>
          </cell>
          <cell r="BU464">
            <v>52.449777777777776</v>
          </cell>
          <cell r="BV464">
            <v>0</v>
          </cell>
          <cell r="BY464">
            <v>0</v>
          </cell>
          <cell r="BZ464">
            <v>10268.493513771546</v>
          </cell>
          <cell r="CH464">
            <v>0</v>
          </cell>
          <cell r="CI464">
            <v>10268.493513771546</v>
          </cell>
          <cell r="CJ464">
            <v>12516.341132819165</v>
          </cell>
          <cell r="CK464">
            <v>10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20</v>
          </cell>
          <cell r="CT464" t="str">
            <v>Outdoor</v>
          </cell>
          <cell r="CU464" t="str">
            <v>Yes</v>
          </cell>
          <cell r="CV464" t="str">
            <v>Micro</v>
          </cell>
          <cell r="CW464" t="str">
            <v>GSM-UMTS</v>
          </cell>
          <cell r="CX464" t="str">
            <v>Micro</v>
          </cell>
          <cell r="DC464" t="str">
            <v>Coax</v>
          </cell>
          <cell r="DD464" t="str">
            <v>Coax</v>
          </cell>
          <cell r="DL464">
            <v>2</v>
          </cell>
          <cell r="DM464">
            <v>0</v>
          </cell>
          <cell r="DN464">
            <v>0</v>
          </cell>
          <cell r="DO464">
            <v>2</v>
          </cell>
          <cell r="DR464">
            <v>48</v>
          </cell>
          <cell r="DV464">
            <v>0</v>
          </cell>
        </row>
        <row r="465">
          <cell r="A465" t="str">
            <v>Northcentral</v>
          </cell>
          <cell r="B465" t="str">
            <v>IL/WI</v>
          </cell>
          <cell r="F465">
            <v>1</v>
          </cell>
          <cell r="N465" t="str">
            <v>N</v>
          </cell>
          <cell r="O465" t="str">
            <v>No</v>
          </cell>
          <cell r="P465">
            <v>120</v>
          </cell>
          <cell r="Q465" t="str">
            <v>Cabinet</v>
          </cell>
          <cell r="R465">
            <v>0</v>
          </cell>
          <cell r="T465">
            <v>38692</v>
          </cell>
          <cell r="V465">
            <v>850.5</v>
          </cell>
          <cell r="W465">
            <v>6500.5</v>
          </cell>
          <cell r="X465">
            <v>25</v>
          </cell>
          <cell r="Z465">
            <v>12</v>
          </cell>
          <cell r="AB465" t="str">
            <v>ERICSSON</v>
          </cell>
          <cell r="AC465">
            <v>0</v>
          </cell>
          <cell r="AD465">
            <v>0</v>
          </cell>
          <cell r="AE465" t="str">
            <v/>
          </cell>
          <cell r="AJ465" t="str">
            <v>VHD</v>
          </cell>
          <cell r="AL465" t="str">
            <v>ROOFTOP</v>
          </cell>
          <cell r="AM465" t="str">
            <v>Rooftop</v>
          </cell>
          <cell r="AN465" t="str">
            <v>N</v>
          </cell>
          <cell r="AR465">
            <v>1</v>
          </cell>
          <cell r="AS465">
            <v>0</v>
          </cell>
          <cell r="AX465">
            <v>6746192.8681715103</v>
          </cell>
          <cell r="BD465">
            <v>0</v>
          </cell>
          <cell r="BE465">
            <v>1</v>
          </cell>
          <cell r="BF465">
            <v>3</v>
          </cell>
          <cell r="BN465" t="str">
            <v>NA</v>
          </cell>
          <cell r="BO465" t="str">
            <v>Micro</v>
          </cell>
          <cell r="BP465">
            <v>1</v>
          </cell>
          <cell r="BQ465" t="str">
            <v>Micro</v>
          </cell>
          <cell r="BU465">
            <v>46.818458333333339</v>
          </cell>
          <cell r="BV465">
            <v>0</v>
          </cell>
          <cell r="BY465">
            <v>0</v>
          </cell>
          <cell r="BZ465">
            <v>10607.087123855332</v>
          </cell>
          <cell r="CH465">
            <v>0</v>
          </cell>
          <cell r="CI465">
            <v>20398.244468952562</v>
          </cell>
          <cell r="CJ465">
            <v>22404.74982609542</v>
          </cell>
          <cell r="CK465">
            <v>10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20</v>
          </cell>
          <cell r="CT465" t="str">
            <v>Outdoor</v>
          </cell>
          <cell r="CU465" t="str">
            <v>No</v>
          </cell>
          <cell r="CV465" t="str">
            <v>RoofTop</v>
          </cell>
          <cell r="CW465" t="str">
            <v>GSM-UMTS</v>
          </cell>
          <cell r="CX465" t="str">
            <v>Micro</v>
          </cell>
          <cell r="DC465" t="str">
            <v>Fiber</v>
          </cell>
          <cell r="DD465" t="str">
            <v>Coax</v>
          </cell>
          <cell r="DL465">
            <v>0</v>
          </cell>
          <cell r="DM465">
            <v>0</v>
          </cell>
          <cell r="DN465">
            <v>8</v>
          </cell>
          <cell r="DO465">
            <v>8</v>
          </cell>
          <cell r="DR465">
            <v>44</v>
          </cell>
          <cell r="DV465">
            <v>3</v>
          </cell>
        </row>
        <row r="466">
          <cell r="A466" t="str">
            <v>Northcentral</v>
          </cell>
          <cell r="B466" t="str">
            <v>IL/WI</v>
          </cell>
          <cell r="F466">
            <v>1</v>
          </cell>
          <cell r="N466" t="str">
            <v>Y</v>
          </cell>
          <cell r="O466" t="str">
            <v>Yes</v>
          </cell>
          <cell r="P466">
            <v>119</v>
          </cell>
          <cell r="Q466" t="str">
            <v>OwnedShelter</v>
          </cell>
          <cell r="R466">
            <v>0</v>
          </cell>
          <cell r="T466">
            <v>38692</v>
          </cell>
          <cell r="V466">
            <v>850.5</v>
          </cell>
          <cell r="W466">
            <v>6500.5</v>
          </cell>
          <cell r="X466">
            <v>25</v>
          </cell>
          <cell r="Z466">
            <v>12</v>
          </cell>
          <cell r="AB466" t="str">
            <v>ERICSSON</v>
          </cell>
          <cell r="AC466">
            <v>0</v>
          </cell>
          <cell r="AD466">
            <v>0</v>
          </cell>
          <cell r="AE466" t="str">
            <v/>
          </cell>
          <cell r="AJ466" t="str">
            <v>SD</v>
          </cell>
          <cell r="AL466" t="str">
            <v>MONOPOLE</v>
          </cell>
          <cell r="AM466" t="str">
            <v>Tower</v>
          </cell>
          <cell r="AN466" t="str">
            <v>N</v>
          </cell>
          <cell r="AR466">
            <v>0</v>
          </cell>
          <cell r="AS466">
            <v>0</v>
          </cell>
          <cell r="AX466">
            <v>2714241.9214734472</v>
          </cell>
          <cell r="BD466">
            <v>0</v>
          </cell>
          <cell r="BE466">
            <v>1</v>
          </cell>
          <cell r="BF466">
            <v>1</v>
          </cell>
          <cell r="BN466" t="str">
            <v>NA</v>
          </cell>
          <cell r="BO466" t="str">
            <v>Micro</v>
          </cell>
          <cell r="BP466">
            <v>1</v>
          </cell>
          <cell r="BQ466" t="str">
            <v>Micro</v>
          </cell>
          <cell r="BU466">
            <v>35.884333333333338</v>
          </cell>
          <cell r="BV466">
            <v>0</v>
          </cell>
          <cell r="BY466">
            <v>0</v>
          </cell>
          <cell r="BZ466">
            <v>8419.0144286711529</v>
          </cell>
          <cell r="CH466">
            <v>0</v>
          </cell>
          <cell r="CI466">
            <v>8419.0144286711529</v>
          </cell>
          <cell r="CJ466">
            <v>9956.9144286711526</v>
          </cell>
          <cell r="CK466">
            <v>10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20</v>
          </cell>
          <cell r="CT466" t="str">
            <v>Outdoor</v>
          </cell>
          <cell r="CU466" t="str">
            <v>Yes</v>
          </cell>
          <cell r="CV466" t="str">
            <v>Micro</v>
          </cell>
          <cell r="CW466" t="str">
            <v>GSM-UMTS</v>
          </cell>
          <cell r="CX466" t="str">
            <v>Micro</v>
          </cell>
          <cell r="DC466" t="str">
            <v>Coax</v>
          </cell>
          <cell r="DD466" t="str">
            <v>Coax</v>
          </cell>
          <cell r="DL466">
            <v>2</v>
          </cell>
          <cell r="DM466">
            <v>0</v>
          </cell>
          <cell r="DN466">
            <v>0</v>
          </cell>
          <cell r="DO466">
            <v>2</v>
          </cell>
          <cell r="DR466">
            <v>36</v>
          </cell>
          <cell r="DV466">
            <v>0</v>
          </cell>
        </row>
        <row r="467">
          <cell r="A467" t="str">
            <v>Northcentral</v>
          </cell>
          <cell r="B467" t="str">
            <v>IL/WI</v>
          </cell>
          <cell r="F467">
            <v>1</v>
          </cell>
          <cell r="N467" t="str">
            <v>Y</v>
          </cell>
          <cell r="O467" t="str">
            <v>Yes</v>
          </cell>
          <cell r="P467">
            <v>153</v>
          </cell>
          <cell r="Q467" t="str">
            <v>OwnedShelter</v>
          </cell>
          <cell r="R467">
            <v>0</v>
          </cell>
          <cell r="T467">
            <v>38692</v>
          </cell>
          <cell r="V467">
            <v>850.5</v>
          </cell>
          <cell r="W467">
            <v>6500.5</v>
          </cell>
          <cell r="X467">
            <v>25</v>
          </cell>
          <cell r="Z467">
            <v>12</v>
          </cell>
          <cell r="AB467" t="str">
            <v>ERICSSON</v>
          </cell>
          <cell r="AC467">
            <v>0</v>
          </cell>
          <cell r="AD467">
            <v>0</v>
          </cell>
          <cell r="AE467" t="str">
            <v/>
          </cell>
          <cell r="AJ467" t="str">
            <v>SD</v>
          </cell>
          <cell r="AL467" t="str">
            <v>MONOPOLE</v>
          </cell>
          <cell r="AM467" t="str">
            <v>Tower</v>
          </cell>
          <cell r="AN467" t="str">
            <v>N</v>
          </cell>
          <cell r="AR467">
            <v>0</v>
          </cell>
          <cell r="AS467">
            <v>0</v>
          </cell>
          <cell r="AX467">
            <v>6767982.1226813849</v>
          </cell>
          <cell r="BD467">
            <v>0</v>
          </cell>
          <cell r="BE467">
            <v>1</v>
          </cell>
          <cell r="BF467">
            <v>3</v>
          </cell>
          <cell r="BN467" t="str">
            <v>NA</v>
          </cell>
          <cell r="BO467" t="str">
            <v>Micro</v>
          </cell>
          <cell r="BP467">
            <v>1</v>
          </cell>
          <cell r="BQ467" t="str">
            <v>Micro</v>
          </cell>
          <cell r="BU467">
            <v>85</v>
          </cell>
          <cell r="BV467">
            <v>0</v>
          </cell>
          <cell r="BY467">
            <v>38.991628000000006</v>
          </cell>
          <cell r="BZ467">
            <v>11052.961170336584</v>
          </cell>
          <cell r="CH467">
            <v>74.983900000000006</v>
          </cell>
          <cell r="CI467">
            <v>21255.694558339586</v>
          </cell>
          <cell r="CJ467">
            <v>28112.147415482443</v>
          </cell>
          <cell r="CK467">
            <v>20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20</v>
          </cell>
          <cell r="CT467" t="str">
            <v>Outdoor</v>
          </cell>
          <cell r="CU467" t="str">
            <v>Yes</v>
          </cell>
          <cell r="CV467" t="str">
            <v>Micro</v>
          </cell>
          <cell r="CW467" t="str">
            <v>GSM-UMTS</v>
          </cell>
          <cell r="CX467" t="str">
            <v>Micro</v>
          </cell>
          <cell r="DC467" t="str">
            <v>Fiber</v>
          </cell>
          <cell r="DD467" t="str">
            <v>Coax</v>
          </cell>
          <cell r="DL467">
            <v>0</v>
          </cell>
          <cell r="DM467">
            <v>0</v>
          </cell>
          <cell r="DN467">
            <v>8</v>
          </cell>
          <cell r="DO467">
            <v>8</v>
          </cell>
          <cell r="DR467">
            <v>72</v>
          </cell>
          <cell r="DV467">
            <v>3</v>
          </cell>
        </row>
        <row r="468">
          <cell r="A468" t="str">
            <v>Northcentral</v>
          </cell>
          <cell r="B468" t="str">
            <v>IL/WI</v>
          </cell>
          <cell r="F468">
            <v>1</v>
          </cell>
          <cell r="N468" t="str">
            <v>N</v>
          </cell>
          <cell r="O468" t="str">
            <v>No</v>
          </cell>
          <cell r="P468">
            <v>136</v>
          </cell>
          <cell r="Q468" t="str">
            <v>OwnedShelter</v>
          </cell>
          <cell r="R468">
            <v>0</v>
          </cell>
          <cell r="T468">
            <v>38692</v>
          </cell>
          <cell r="V468">
            <v>850.5</v>
          </cell>
          <cell r="W468">
            <v>6500.5</v>
          </cell>
          <cell r="X468">
            <v>25</v>
          </cell>
          <cell r="Z468">
            <v>12</v>
          </cell>
          <cell r="AB468" t="str">
            <v>ERICSSON</v>
          </cell>
          <cell r="AC468">
            <v>0</v>
          </cell>
          <cell r="AD468">
            <v>0</v>
          </cell>
          <cell r="AE468" t="str">
            <v/>
          </cell>
          <cell r="AJ468" t="str">
            <v>SD</v>
          </cell>
          <cell r="AL468" t="str">
            <v>ROOFTOP</v>
          </cell>
          <cell r="AM468" t="str">
            <v>Rooftop</v>
          </cell>
          <cell r="AN468" t="str">
            <v>N</v>
          </cell>
          <cell r="AR468">
            <v>0</v>
          </cell>
          <cell r="AS468">
            <v>0</v>
          </cell>
          <cell r="AX468">
            <v>5383728.8518332029</v>
          </cell>
          <cell r="BD468">
            <v>0</v>
          </cell>
          <cell r="BE468">
            <v>1</v>
          </cell>
          <cell r="BF468">
            <v>3</v>
          </cell>
          <cell r="BN468" t="str">
            <v>NA</v>
          </cell>
          <cell r="BO468" t="str">
            <v>Micro</v>
          </cell>
          <cell r="BP468">
            <v>1</v>
          </cell>
          <cell r="BQ468" t="str">
            <v>Micro</v>
          </cell>
          <cell r="BU468">
            <v>83.230452777777785</v>
          </cell>
          <cell r="BV468">
            <v>0</v>
          </cell>
          <cell r="BY468">
            <v>0</v>
          </cell>
          <cell r="BZ468">
            <v>8863.4990414834465</v>
          </cell>
          <cell r="CH468">
            <v>0</v>
          </cell>
          <cell r="CI468">
            <v>17045.190464391242</v>
          </cell>
          <cell r="CJ468">
            <v>20612.209869153146</v>
          </cell>
          <cell r="CK468">
            <v>10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20</v>
          </cell>
          <cell r="CT468" t="str">
            <v>Outdoor</v>
          </cell>
          <cell r="CU468" t="str">
            <v>No</v>
          </cell>
          <cell r="CV468" t="str">
            <v>RoofTop</v>
          </cell>
          <cell r="CW468" t="str">
            <v>GSM-UMTS</v>
          </cell>
          <cell r="CX468" t="str">
            <v>Micro</v>
          </cell>
          <cell r="DC468" t="str">
            <v>Fiber</v>
          </cell>
          <cell r="DD468" t="str">
            <v>Coax</v>
          </cell>
          <cell r="DL468">
            <v>0</v>
          </cell>
          <cell r="DM468">
            <v>0</v>
          </cell>
          <cell r="DN468">
            <v>8</v>
          </cell>
          <cell r="DO468">
            <v>8</v>
          </cell>
          <cell r="DR468">
            <v>71</v>
          </cell>
          <cell r="DV468">
            <v>3</v>
          </cell>
        </row>
        <row r="469">
          <cell r="A469" t="str">
            <v>Northcentral</v>
          </cell>
          <cell r="B469" t="str">
            <v>IL/WI</v>
          </cell>
          <cell r="F469">
            <v>1</v>
          </cell>
          <cell r="N469" t="str">
            <v>Y</v>
          </cell>
          <cell r="O469" t="str">
            <v>Yes</v>
          </cell>
          <cell r="P469">
            <v>80</v>
          </cell>
          <cell r="Q469" t="str">
            <v>OwnedShelter</v>
          </cell>
          <cell r="R469">
            <v>0</v>
          </cell>
          <cell r="T469">
            <v>38692</v>
          </cell>
          <cell r="V469">
            <v>850.5</v>
          </cell>
          <cell r="W469">
            <v>6500.5</v>
          </cell>
          <cell r="X469">
            <v>25</v>
          </cell>
          <cell r="Z469">
            <v>12</v>
          </cell>
          <cell r="AB469" t="str">
            <v>ERICSSON</v>
          </cell>
          <cell r="AC469">
            <v>0</v>
          </cell>
          <cell r="AD469">
            <v>0</v>
          </cell>
          <cell r="AE469" t="str">
            <v/>
          </cell>
          <cell r="AJ469" t="str">
            <v>SD</v>
          </cell>
          <cell r="AL469" t="str">
            <v>MONOPOLE</v>
          </cell>
          <cell r="AM469" t="str">
            <v>Tower</v>
          </cell>
          <cell r="AN469" t="str">
            <v>N</v>
          </cell>
          <cell r="AR469">
            <v>0</v>
          </cell>
          <cell r="AS469">
            <v>0</v>
          </cell>
          <cell r="AX469">
            <v>3566353.9350105179</v>
          </cell>
          <cell r="BD469">
            <v>0</v>
          </cell>
          <cell r="BE469">
            <v>1</v>
          </cell>
          <cell r="BF469">
            <v>1</v>
          </cell>
          <cell r="BN469" t="str">
            <v>NA</v>
          </cell>
          <cell r="BO469" t="str">
            <v>Micro</v>
          </cell>
          <cell r="BP469">
            <v>1</v>
          </cell>
          <cell r="BQ469" t="str">
            <v>Micro</v>
          </cell>
          <cell r="BU469">
            <v>45.007075</v>
          </cell>
          <cell r="BV469">
            <v>0</v>
          </cell>
          <cell r="BY469">
            <v>0</v>
          </cell>
          <cell r="BZ469">
            <v>14778.843347642422</v>
          </cell>
          <cell r="CH469">
            <v>0</v>
          </cell>
          <cell r="CI469">
            <v>14778.843347642422</v>
          </cell>
          <cell r="CJ469">
            <v>16707.717990499565</v>
          </cell>
          <cell r="CK469">
            <v>10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P469">
            <v>20</v>
          </cell>
          <cell r="CT469" t="str">
            <v>Outdoor</v>
          </cell>
          <cell r="CU469" t="str">
            <v>Yes</v>
          </cell>
          <cell r="CV469" t="str">
            <v>Micro</v>
          </cell>
          <cell r="CW469" t="str">
            <v>GSM-UMTS</v>
          </cell>
          <cell r="CX469" t="str">
            <v>Micro</v>
          </cell>
          <cell r="DC469" t="str">
            <v>Coax</v>
          </cell>
          <cell r="DD469" t="str">
            <v>Coax</v>
          </cell>
          <cell r="DL469">
            <v>2</v>
          </cell>
          <cell r="DM469">
            <v>0</v>
          </cell>
          <cell r="DN469">
            <v>0</v>
          </cell>
          <cell r="DO469">
            <v>2</v>
          </cell>
          <cell r="DR469">
            <v>43</v>
          </cell>
          <cell r="DV469">
            <v>0</v>
          </cell>
        </row>
        <row r="470">
          <cell r="A470" t="str">
            <v>Northcentral</v>
          </cell>
          <cell r="B470" t="str">
            <v>IL/WI</v>
          </cell>
          <cell r="F470">
            <v>1</v>
          </cell>
          <cell r="N470" t="str">
            <v>Y</v>
          </cell>
          <cell r="O470" t="str">
            <v>Yes</v>
          </cell>
          <cell r="P470">
            <v>111</v>
          </cell>
          <cell r="Q470" t="str">
            <v>OwnedShelter</v>
          </cell>
          <cell r="R470">
            <v>0</v>
          </cell>
          <cell r="T470">
            <v>38692</v>
          </cell>
          <cell r="V470">
            <v>850.5</v>
          </cell>
          <cell r="W470">
            <v>6500.5</v>
          </cell>
          <cell r="X470">
            <v>25</v>
          </cell>
          <cell r="Z470">
            <v>12</v>
          </cell>
          <cell r="AB470" t="str">
            <v>ERICSSON</v>
          </cell>
          <cell r="AC470">
            <v>0</v>
          </cell>
          <cell r="AD470">
            <v>0</v>
          </cell>
          <cell r="AE470" t="str">
            <v/>
          </cell>
          <cell r="AJ470" t="str">
            <v>SD</v>
          </cell>
          <cell r="AL470" t="str">
            <v>MONOPOLE</v>
          </cell>
          <cell r="AM470" t="str">
            <v>Tower</v>
          </cell>
          <cell r="AN470" t="str">
            <v>N</v>
          </cell>
          <cell r="AR470">
            <v>0</v>
          </cell>
          <cell r="AS470">
            <v>0</v>
          </cell>
          <cell r="AX470">
            <v>2083530.324097767</v>
          </cell>
          <cell r="BD470">
            <v>0</v>
          </cell>
          <cell r="BE470">
            <v>1</v>
          </cell>
          <cell r="BF470">
            <v>1</v>
          </cell>
          <cell r="BN470" t="str">
            <v>NA</v>
          </cell>
          <cell r="BO470" t="str">
            <v>Micro</v>
          </cell>
          <cell r="BP470">
            <v>1</v>
          </cell>
          <cell r="BQ470" t="str">
            <v>Micro</v>
          </cell>
          <cell r="BU470">
            <v>18.673908333333333</v>
          </cell>
          <cell r="BV470">
            <v>0</v>
          </cell>
          <cell r="BY470">
            <v>0</v>
          </cell>
          <cell r="BZ470">
            <v>8164.8169106934511</v>
          </cell>
          <cell r="CH470">
            <v>0</v>
          </cell>
          <cell r="CI470">
            <v>8164.8169106934511</v>
          </cell>
          <cell r="CJ470">
            <v>8965.1272678363075</v>
          </cell>
          <cell r="CK470">
            <v>10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20</v>
          </cell>
          <cell r="CT470" t="str">
            <v>Outdoor</v>
          </cell>
          <cell r="CU470" t="str">
            <v>Yes</v>
          </cell>
          <cell r="CV470" t="str">
            <v>Micro</v>
          </cell>
          <cell r="CW470" t="str">
            <v>GSM-UMTS</v>
          </cell>
          <cell r="CX470" t="str">
            <v>Micro</v>
          </cell>
          <cell r="DC470" t="str">
            <v>Coax</v>
          </cell>
          <cell r="DD470" t="str">
            <v>Coax</v>
          </cell>
          <cell r="DL470">
            <v>2</v>
          </cell>
          <cell r="DM470">
            <v>0</v>
          </cell>
          <cell r="DN470">
            <v>0</v>
          </cell>
          <cell r="DO470">
            <v>2</v>
          </cell>
          <cell r="DR470">
            <v>22</v>
          </cell>
          <cell r="DV470">
            <v>0</v>
          </cell>
        </row>
        <row r="471">
          <cell r="A471" t="str">
            <v>Northcentral</v>
          </cell>
          <cell r="B471" t="str">
            <v>IL/WI</v>
          </cell>
          <cell r="F471">
            <v>1</v>
          </cell>
          <cell r="N471" t="str">
            <v>Y</v>
          </cell>
          <cell r="O471" t="str">
            <v>Yes</v>
          </cell>
          <cell r="P471">
            <v>111</v>
          </cell>
          <cell r="Q471" t="str">
            <v>OwnedShelter</v>
          </cell>
          <cell r="R471">
            <v>0</v>
          </cell>
          <cell r="T471">
            <v>38793</v>
          </cell>
          <cell r="V471">
            <v>850.5</v>
          </cell>
          <cell r="W471">
            <v>6500.5</v>
          </cell>
          <cell r="X471">
            <v>25</v>
          </cell>
          <cell r="Z471">
            <v>12</v>
          </cell>
          <cell r="AB471" t="str">
            <v>ERICSSON</v>
          </cell>
          <cell r="AC471">
            <v>0</v>
          </cell>
          <cell r="AD471">
            <v>0</v>
          </cell>
          <cell r="AE471" t="str">
            <v/>
          </cell>
          <cell r="AJ471" t="str">
            <v>SD</v>
          </cell>
          <cell r="AL471" t="str">
            <v>MONOPOLE</v>
          </cell>
          <cell r="AM471" t="str">
            <v>Tower</v>
          </cell>
          <cell r="AN471" t="str">
            <v>N</v>
          </cell>
          <cell r="AR471">
            <v>0</v>
          </cell>
          <cell r="AS471">
            <v>0</v>
          </cell>
          <cell r="AX471">
            <v>1089499.0460952742</v>
          </cell>
          <cell r="BD471">
            <v>0</v>
          </cell>
          <cell r="BE471">
            <v>1</v>
          </cell>
          <cell r="BF471">
            <v>1</v>
          </cell>
          <cell r="BN471" t="str">
            <v>NA</v>
          </cell>
          <cell r="BO471" t="str">
            <v>Micro</v>
          </cell>
          <cell r="BP471">
            <v>1</v>
          </cell>
          <cell r="BQ471" t="str">
            <v>Micro</v>
          </cell>
          <cell r="BU471">
            <v>27.194244444444443</v>
          </cell>
          <cell r="BV471">
            <v>0</v>
          </cell>
          <cell r="BY471">
            <v>0</v>
          </cell>
          <cell r="BZ471">
            <v>4536.4204198942598</v>
          </cell>
          <cell r="CH471">
            <v>0</v>
          </cell>
          <cell r="CI471">
            <v>4536.4204198942598</v>
          </cell>
          <cell r="CJ471">
            <v>5701.8880389418791</v>
          </cell>
          <cell r="CK471">
            <v>10</v>
          </cell>
          <cell r="CL471">
            <v>0</v>
          </cell>
          <cell r="CM471">
            <v>0</v>
          </cell>
          <cell r="CN471">
            <v>0</v>
          </cell>
          <cell r="CO471">
            <v>0</v>
          </cell>
          <cell r="CP471">
            <v>10</v>
          </cell>
          <cell r="CT471" t="str">
            <v>Outdoor</v>
          </cell>
          <cell r="CU471" t="str">
            <v>Yes</v>
          </cell>
          <cell r="CV471" t="str">
            <v>Micro</v>
          </cell>
          <cell r="CW471" t="str">
            <v>GSM-UMTS</v>
          </cell>
          <cell r="CX471" t="str">
            <v>Micro</v>
          </cell>
          <cell r="DC471" t="str">
            <v>Coax</v>
          </cell>
          <cell r="DD471" t="str">
            <v>Coax</v>
          </cell>
          <cell r="DL471">
            <v>2</v>
          </cell>
          <cell r="DM471">
            <v>0</v>
          </cell>
          <cell r="DN471">
            <v>0</v>
          </cell>
          <cell r="DO471">
            <v>2</v>
          </cell>
          <cell r="DR471">
            <v>29</v>
          </cell>
          <cell r="DV471">
            <v>0</v>
          </cell>
        </row>
        <row r="472">
          <cell r="A472" t="str">
            <v>Northcentral</v>
          </cell>
          <cell r="B472" t="str">
            <v>IL/WI</v>
          </cell>
          <cell r="F472">
            <v>1</v>
          </cell>
          <cell r="N472" t="str">
            <v>N</v>
          </cell>
          <cell r="O472" t="str">
            <v>No</v>
          </cell>
          <cell r="P472">
            <v>150</v>
          </cell>
          <cell r="Q472" t="str">
            <v>OwnedShelter</v>
          </cell>
          <cell r="R472">
            <v>0</v>
          </cell>
          <cell r="T472">
            <v>38692</v>
          </cell>
          <cell r="V472">
            <v>850.5</v>
          </cell>
          <cell r="W472">
            <v>6500.5</v>
          </cell>
          <cell r="X472">
            <v>25</v>
          </cell>
          <cell r="Z472">
            <v>12</v>
          </cell>
          <cell r="AB472" t="str">
            <v>ERICSSON</v>
          </cell>
          <cell r="AC472">
            <v>0</v>
          </cell>
          <cell r="AD472">
            <v>0</v>
          </cell>
          <cell r="AE472" t="str">
            <v/>
          </cell>
          <cell r="AJ472" t="str">
            <v>VHD</v>
          </cell>
          <cell r="AL472" t="str">
            <v>ROOFTOP</v>
          </cell>
          <cell r="AM472" t="str">
            <v>Rooftop</v>
          </cell>
          <cell r="AN472" t="str">
            <v>N</v>
          </cell>
          <cell r="AR472">
            <v>0</v>
          </cell>
          <cell r="AS472">
            <v>0</v>
          </cell>
          <cell r="AX472">
            <v>8326534.8674062742</v>
          </cell>
          <cell r="BD472">
            <v>0</v>
          </cell>
          <cell r="BE472">
            <v>1</v>
          </cell>
          <cell r="BF472">
            <v>3</v>
          </cell>
          <cell r="BN472" t="str">
            <v>NA</v>
          </cell>
          <cell r="BO472" t="str">
            <v>Micro</v>
          </cell>
          <cell r="BP472">
            <v>1</v>
          </cell>
          <cell r="BQ472" t="str">
            <v>Macro</v>
          </cell>
          <cell r="BU472">
            <v>82.675141666666661</v>
          </cell>
          <cell r="BV472">
            <v>0</v>
          </cell>
          <cell r="BY472">
            <v>0</v>
          </cell>
          <cell r="BZ472">
            <v>16660.625357891695</v>
          </cell>
          <cell r="CH472">
            <v>0</v>
          </cell>
          <cell r="CI472">
            <v>32039.664149791723</v>
          </cell>
          <cell r="CJ472">
            <v>35582.884506934577</v>
          </cell>
          <cell r="CK472">
            <v>10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30</v>
          </cell>
          <cell r="CT472" t="str">
            <v>Outdoor</v>
          </cell>
          <cell r="CU472" t="str">
            <v>No</v>
          </cell>
          <cell r="CV472" t="str">
            <v>RoofTop</v>
          </cell>
          <cell r="CW472" t="str">
            <v>GSM-UMTS</v>
          </cell>
          <cell r="CX472" t="str">
            <v>Macro</v>
          </cell>
          <cell r="DC472" t="str">
            <v>Fiber</v>
          </cell>
          <cell r="DD472" t="str">
            <v>Coax</v>
          </cell>
          <cell r="DL472">
            <v>0</v>
          </cell>
          <cell r="DM472">
            <v>0</v>
          </cell>
          <cell r="DN472">
            <v>8</v>
          </cell>
          <cell r="DO472">
            <v>8</v>
          </cell>
          <cell r="DR472">
            <v>70</v>
          </cell>
          <cell r="DV472">
            <v>3</v>
          </cell>
        </row>
        <row r="473">
          <cell r="A473" t="str">
            <v>Northcentral</v>
          </cell>
          <cell r="B473" t="str">
            <v>IL/WI</v>
          </cell>
          <cell r="F473">
            <v>1</v>
          </cell>
          <cell r="N473" t="str">
            <v>Y</v>
          </cell>
          <cell r="O473" t="str">
            <v>Yes</v>
          </cell>
          <cell r="P473">
            <v>60</v>
          </cell>
          <cell r="Q473" t="str">
            <v>OwnedShelter</v>
          </cell>
          <cell r="R473">
            <v>0</v>
          </cell>
          <cell r="T473">
            <v>38856</v>
          </cell>
          <cell r="V473">
            <v>850.5</v>
          </cell>
          <cell r="W473">
            <v>6500.5</v>
          </cell>
          <cell r="X473">
            <v>25</v>
          </cell>
          <cell r="Z473">
            <v>12</v>
          </cell>
          <cell r="AB473" t="str">
            <v>ERICSSON</v>
          </cell>
          <cell r="AC473">
            <v>0</v>
          </cell>
          <cell r="AD473">
            <v>0</v>
          </cell>
          <cell r="AE473" t="str">
            <v/>
          </cell>
          <cell r="AJ473" t="str">
            <v>SD</v>
          </cell>
          <cell r="AL473" t="str">
            <v>MONOPOLE</v>
          </cell>
          <cell r="AM473" t="str">
            <v>Tower</v>
          </cell>
          <cell r="AN473" t="str">
            <v>N</v>
          </cell>
          <cell r="AR473">
            <v>0</v>
          </cell>
          <cell r="AS473">
            <v>0</v>
          </cell>
          <cell r="AX473">
            <v>2593446.6805348429</v>
          </cell>
          <cell r="BD473">
            <v>0</v>
          </cell>
          <cell r="BE473">
            <v>1</v>
          </cell>
          <cell r="BF473">
            <v>1</v>
          </cell>
          <cell r="BN473" t="str">
            <v>NA</v>
          </cell>
          <cell r="BO473" t="str">
            <v>Micro</v>
          </cell>
          <cell r="BP473">
            <v>1</v>
          </cell>
          <cell r="BQ473" t="str">
            <v>Micro</v>
          </cell>
          <cell r="BU473">
            <v>42.699886111111113</v>
          </cell>
          <cell r="BV473">
            <v>0</v>
          </cell>
          <cell r="BY473">
            <v>0</v>
          </cell>
          <cell r="BZ473">
            <v>9642.5110361091756</v>
          </cell>
          <cell r="CH473">
            <v>0</v>
          </cell>
          <cell r="CI473">
            <v>9642.5110361091756</v>
          </cell>
          <cell r="CJ473">
            <v>11472.506155156794</v>
          </cell>
          <cell r="CK473">
            <v>10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20</v>
          </cell>
          <cell r="CT473" t="str">
            <v>Outdoor</v>
          </cell>
          <cell r="CU473" t="str">
            <v>Yes</v>
          </cell>
          <cell r="CV473" t="str">
            <v>Micro</v>
          </cell>
          <cell r="CW473" t="str">
            <v>GSM-UMTS</v>
          </cell>
          <cell r="CX473" t="str">
            <v>Micro</v>
          </cell>
          <cell r="DC473" t="str">
            <v>Coax</v>
          </cell>
          <cell r="DD473" t="str">
            <v>Coax</v>
          </cell>
          <cell r="DL473">
            <v>2</v>
          </cell>
          <cell r="DM473">
            <v>0</v>
          </cell>
          <cell r="DN473">
            <v>0</v>
          </cell>
          <cell r="DO473">
            <v>2</v>
          </cell>
          <cell r="DR473">
            <v>40</v>
          </cell>
          <cell r="DV473">
            <v>0</v>
          </cell>
        </row>
        <row r="474">
          <cell r="A474" t="str">
            <v>Northcentral</v>
          </cell>
          <cell r="B474" t="str">
            <v>IL/WI</v>
          </cell>
          <cell r="F474">
            <v>1</v>
          </cell>
          <cell r="N474" t="str">
            <v>N</v>
          </cell>
          <cell r="O474" t="str">
            <v>No</v>
          </cell>
          <cell r="P474">
            <v>100</v>
          </cell>
          <cell r="Q474" t="str">
            <v>OwnedShelter</v>
          </cell>
          <cell r="R474">
            <v>0</v>
          </cell>
          <cell r="T474">
            <v>38692</v>
          </cell>
          <cell r="V474">
            <v>850.5</v>
          </cell>
          <cell r="W474">
            <v>6500.5</v>
          </cell>
          <cell r="X474">
            <v>25</v>
          </cell>
          <cell r="Z474">
            <v>12</v>
          </cell>
          <cell r="AB474" t="str">
            <v>ERICSSON</v>
          </cell>
          <cell r="AC474">
            <v>0</v>
          </cell>
          <cell r="AD474">
            <v>0</v>
          </cell>
          <cell r="AE474" t="str">
            <v/>
          </cell>
          <cell r="AJ474" t="str">
            <v>SD</v>
          </cell>
          <cell r="AL474" t="str">
            <v>ROOFTOP</v>
          </cell>
          <cell r="AM474" t="str">
            <v>Rooftop</v>
          </cell>
          <cell r="AN474" t="str">
            <v>N</v>
          </cell>
          <cell r="AR474">
            <v>0</v>
          </cell>
          <cell r="AS474">
            <v>0</v>
          </cell>
          <cell r="AX474">
            <v>4961634.8665561816</v>
          </cell>
          <cell r="BD474">
            <v>0</v>
          </cell>
          <cell r="BE474">
            <v>1</v>
          </cell>
          <cell r="BF474">
            <v>1</v>
          </cell>
          <cell r="BN474" t="str">
            <v>NA</v>
          </cell>
          <cell r="BO474" t="str">
            <v>Micro</v>
          </cell>
          <cell r="BP474">
            <v>1</v>
          </cell>
          <cell r="BQ474" t="str">
            <v>Micro</v>
          </cell>
          <cell r="BU474">
            <v>26.251886111111112</v>
          </cell>
          <cell r="BV474">
            <v>0</v>
          </cell>
          <cell r="BY474">
            <v>0</v>
          </cell>
          <cell r="BZ474">
            <v>11272.324782823262</v>
          </cell>
          <cell r="CH474">
            <v>0</v>
          </cell>
          <cell r="CI474">
            <v>11272.324782823262</v>
          </cell>
          <cell r="CJ474">
            <v>12397.405616156595</v>
          </cell>
          <cell r="CK474">
            <v>10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20</v>
          </cell>
          <cell r="CT474" t="str">
            <v>Outdoor</v>
          </cell>
          <cell r="CU474" t="str">
            <v>No</v>
          </cell>
          <cell r="CV474" t="str">
            <v>RoofTop</v>
          </cell>
          <cell r="CW474" t="str">
            <v>GSM-UMTS</v>
          </cell>
          <cell r="CX474" t="str">
            <v>Micro</v>
          </cell>
          <cell r="DC474" t="str">
            <v>Coax</v>
          </cell>
          <cell r="DD474" t="str">
            <v>Coax</v>
          </cell>
          <cell r="DL474">
            <v>2</v>
          </cell>
          <cell r="DM474">
            <v>0</v>
          </cell>
          <cell r="DN474">
            <v>0</v>
          </cell>
          <cell r="DO474">
            <v>2</v>
          </cell>
          <cell r="DR474">
            <v>28</v>
          </cell>
          <cell r="DV474">
            <v>0</v>
          </cell>
        </row>
        <row r="475">
          <cell r="A475" t="str">
            <v>Northcentral</v>
          </cell>
          <cell r="B475" t="str">
            <v>IL/WI</v>
          </cell>
          <cell r="F475">
            <v>1</v>
          </cell>
          <cell r="N475" t="str">
            <v>Y</v>
          </cell>
          <cell r="O475" t="str">
            <v>Yes</v>
          </cell>
          <cell r="P475">
            <v>163</v>
          </cell>
          <cell r="Q475" t="str">
            <v>OwnedShelter</v>
          </cell>
          <cell r="R475">
            <v>0</v>
          </cell>
          <cell r="T475">
            <v>38803</v>
          </cell>
          <cell r="V475">
            <v>850.5</v>
          </cell>
          <cell r="W475">
            <v>6500.5</v>
          </cell>
          <cell r="X475">
            <v>25</v>
          </cell>
          <cell r="Z475">
            <v>12</v>
          </cell>
          <cell r="AB475" t="str">
            <v>ERICSSON</v>
          </cell>
          <cell r="AC475">
            <v>0</v>
          </cell>
          <cell r="AD475">
            <v>0</v>
          </cell>
          <cell r="AE475" t="str">
            <v/>
          </cell>
          <cell r="AJ475" t="str">
            <v>SD</v>
          </cell>
          <cell r="AL475" t="str">
            <v>MONOPOLE</v>
          </cell>
          <cell r="AM475" t="str">
            <v>Tower</v>
          </cell>
          <cell r="AN475" t="str">
            <v>N</v>
          </cell>
          <cell r="AR475">
            <v>0</v>
          </cell>
          <cell r="AS475">
            <v>0</v>
          </cell>
          <cell r="AX475">
            <v>2013703.7208407489</v>
          </cell>
          <cell r="BD475">
            <v>0</v>
          </cell>
          <cell r="BE475">
            <v>1</v>
          </cell>
          <cell r="BF475">
            <v>1</v>
          </cell>
          <cell r="BN475" t="str">
            <v>NA</v>
          </cell>
          <cell r="BO475" t="str">
            <v>Micro</v>
          </cell>
          <cell r="BP475">
            <v>1</v>
          </cell>
          <cell r="BQ475" t="str">
            <v>Micro</v>
          </cell>
          <cell r="BU475">
            <v>60.654855555555557</v>
          </cell>
          <cell r="BV475">
            <v>0</v>
          </cell>
          <cell r="BY475">
            <v>0</v>
          </cell>
          <cell r="BZ475">
            <v>9369.1638240905522</v>
          </cell>
          <cell r="CH475">
            <v>0</v>
          </cell>
          <cell r="CI475">
            <v>9369.1638240905522</v>
          </cell>
          <cell r="CJ475">
            <v>11968.657633614363</v>
          </cell>
          <cell r="CK475">
            <v>10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P475">
            <v>20</v>
          </cell>
          <cell r="CT475" t="str">
            <v>Outdoor</v>
          </cell>
          <cell r="CU475" t="str">
            <v>Yes</v>
          </cell>
          <cell r="CV475" t="str">
            <v>Micro</v>
          </cell>
          <cell r="CW475" t="str">
            <v>GSM-UMTS</v>
          </cell>
          <cell r="CX475" t="str">
            <v>Micro</v>
          </cell>
          <cell r="DC475" t="str">
            <v>Coax</v>
          </cell>
          <cell r="DD475" t="str">
            <v>Coax</v>
          </cell>
          <cell r="DL475">
            <v>2</v>
          </cell>
          <cell r="DM475">
            <v>0</v>
          </cell>
          <cell r="DN475">
            <v>0</v>
          </cell>
          <cell r="DO475">
            <v>2</v>
          </cell>
          <cell r="DR475">
            <v>54</v>
          </cell>
          <cell r="DV475">
            <v>0</v>
          </cell>
        </row>
        <row r="476">
          <cell r="A476" t="str">
            <v>Northcentral</v>
          </cell>
          <cell r="B476" t="str">
            <v>IL/WI</v>
          </cell>
          <cell r="F476">
            <v>1</v>
          </cell>
          <cell r="N476" t="str">
            <v>Y</v>
          </cell>
          <cell r="O476" t="str">
            <v>Yes</v>
          </cell>
          <cell r="P476">
            <v>101</v>
          </cell>
          <cell r="Q476" t="str">
            <v>OwnedShelter</v>
          </cell>
          <cell r="R476">
            <v>0</v>
          </cell>
          <cell r="T476">
            <v>37726</v>
          </cell>
          <cell r="V476">
            <v>850.5</v>
          </cell>
          <cell r="W476">
            <v>6500.5</v>
          </cell>
          <cell r="X476">
            <v>25</v>
          </cell>
          <cell r="Z476">
            <v>12</v>
          </cell>
          <cell r="AB476" t="str">
            <v>ERICSSON</v>
          </cell>
          <cell r="AC476">
            <v>0</v>
          </cell>
          <cell r="AD476">
            <v>0</v>
          </cell>
          <cell r="AE476" t="str">
            <v/>
          </cell>
          <cell r="AJ476" t="str">
            <v>SD</v>
          </cell>
          <cell r="AL476" t="str">
            <v>MONOPOLE</v>
          </cell>
          <cell r="AM476" t="str">
            <v>Tower</v>
          </cell>
          <cell r="AN476" t="str">
            <v>N</v>
          </cell>
          <cell r="AR476">
            <v>0</v>
          </cell>
          <cell r="AS476">
            <v>0</v>
          </cell>
          <cell r="AX476">
            <v>1884724.0469673278</v>
          </cell>
          <cell r="BD476">
            <v>0</v>
          </cell>
          <cell r="BE476">
            <v>1</v>
          </cell>
          <cell r="BF476">
            <v>1</v>
          </cell>
          <cell r="BN476" t="str">
            <v>NA</v>
          </cell>
          <cell r="BO476" t="str">
            <v>Micro</v>
          </cell>
          <cell r="BP476">
            <v>1</v>
          </cell>
          <cell r="BQ476" t="str">
            <v>Micro</v>
          </cell>
          <cell r="BU476">
            <v>51.87939166666667</v>
          </cell>
          <cell r="BV476">
            <v>0</v>
          </cell>
          <cell r="BY476">
            <v>0</v>
          </cell>
          <cell r="BZ476">
            <v>11154.838517070253</v>
          </cell>
          <cell r="CH476">
            <v>0</v>
          </cell>
          <cell r="CI476">
            <v>11154.838517070253</v>
          </cell>
          <cell r="CJ476">
            <v>13378.241017070253</v>
          </cell>
          <cell r="CK476">
            <v>10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20</v>
          </cell>
          <cell r="CT476" t="str">
            <v>Outdoor</v>
          </cell>
          <cell r="CU476" t="str">
            <v>Yes</v>
          </cell>
          <cell r="CV476" t="str">
            <v>Micro</v>
          </cell>
          <cell r="CW476" t="str">
            <v>GSM-UMTS</v>
          </cell>
          <cell r="CX476" t="str">
            <v>Micro</v>
          </cell>
          <cell r="DC476" t="str">
            <v>Coax</v>
          </cell>
          <cell r="DD476" t="str">
            <v>Coax</v>
          </cell>
          <cell r="DL476">
            <v>2</v>
          </cell>
          <cell r="DM476">
            <v>0</v>
          </cell>
          <cell r="DN476">
            <v>0</v>
          </cell>
          <cell r="DO476">
            <v>2</v>
          </cell>
          <cell r="DR476">
            <v>48</v>
          </cell>
          <cell r="DV476">
            <v>0</v>
          </cell>
        </row>
        <row r="477">
          <cell r="A477" t="str">
            <v>Northcentral</v>
          </cell>
          <cell r="B477" t="str">
            <v>IL/WI</v>
          </cell>
          <cell r="F477">
            <v>1</v>
          </cell>
          <cell r="N477" t="str">
            <v>N</v>
          </cell>
          <cell r="O477" t="str">
            <v>No</v>
          </cell>
          <cell r="P477">
            <v>91</v>
          </cell>
          <cell r="Q477" t="str">
            <v>OwnedShelter</v>
          </cell>
          <cell r="R477">
            <v>0</v>
          </cell>
          <cell r="T477">
            <v>38903</v>
          </cell>
          <cell r="V477">
            <v>850.5</v>
          </cell>
          <cell r="W477">
            <v>6500.5</v>
          </cell>
          <cell r="X477">
            <v>25</v>
          </cell>
          <cell r="Z477">
            <v>12</v>
          </cell>
          <cell r="AB477" t="str">
            <v>ERICSSON</v>
          </cell>
          <cell r="AC477">
            <v>0</v>
          </cell>
          <cell r="AD477">
            <v>0</v>
          </cell>
          <cell r="AE477" t="str">
            <v/>
          </cell>
          <cell r="AJ477" t="str">
            <v>SD</v>
          </cell>
          <cell r="AL477" t="str">
            <v>MONOPOLE</v>
          </cell>
          <cell r="AM477" t="str">
            <v>Tower</v>
          </cell>
          <cell r="AN477" t="str">
            <v>N</v>
          </cell>
          <cell r="AR477">
            <v>0</v>
          </cell>
          <cell r="AS477">
            <v>0</v>
          </cell>
          <cell r="AX477">
            <v>4106374.4787567677</v>
          </cell>
          <cell r="BD477">
            <v>0</v>
          </cell>
          <cell r="BE477">
            <v>1</v>
          </cell>
          <cell r="BF477">
            <v>1</v>
          </cell>
          <cell r="BN477" t="str">
            <v>NA</v>
          </cell>
          <cell r="BO477" t="str">
            <v>Micro</v>
          </cell>
          <cell r="BP477">
            <v>1</v>
          </cell>
          <cell r="BQ477" t="str">
            <v>Micro</v>
          </cell>
          <cell r="BU477">
            <v>49.783247222222229</v>
          </cell>
          <cell r="BV477">
            <v>0</v>
          </cell>
          <cell r="BY477">
            <v>0</v>
          </cell>
          <cell r="BZ477">
            <v>15167.894714697579</v>
          </cell>
          <cell r="CH477">
            <v>0</v>
          </cell>
          <cell r="CI477">
            <v>15167.894714697579</v>
          </cell>
          <cell r="CJ477">
            <v>17301.462452792817</v>
          </cell>
          <cell r="CK477">
            <v>10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20</v>
          </cell>
          <cell r="CT477" t="str">
            <v>Outdoor</v>
          </cell>
          <cell r="CU477" t="str">
            <v>No</v>
          </cell>
          <cell r="CV477" t="str">
            <v>Micro</v>
          </cell>
          <cell r="CW477" t="str">
            <v>GSM-UMTS</v>
          </cell>
          <cell r="CX477" t="str">
            <v>Micro</v>
          </cell>
          <cell r="DC477" t="str">
            <v>Coax</v>
          </cell>
          <cell r="DD477" t="str">
            <v>Coax</v>
          </cell>
          <cell r="DL477">
            <v>2</v>
          </cell>
          <cell r="DM477">
            <v>0</v>
          </cell>
          <cell r="DN477">
            <v>0</v>
          </cell>
          <cell r="DO477">
            <v>2</v>
          </cell>
          <cell r="DR477">
            <v>46</v>
          </cell>
          <cell r="DV477">
            <v>0</v>
          </cell>
        </row>
        <row r="478">
          <cell r="A478" t="str">
            <v>Northcentral</v>
          </cell>
          <cell r="B478" t="str">
            <v>IL/WI</v>
          </cell>
          <cell r="F478">
            <v>1</v>
          </cell>
          <cell r="N478" t="str">
            <v>N</v>
          </cell>
          <cell r="O478" t="str">
            <v>No</v>
          </cell>
          <cell r="P478">
            <v>120</v>
          </cell>
          <cell r="Q478" t="str">
            <v>Cabinet</v>
          </cell>
          <cell r="R478">
            <v>0</v>
          </cell>
          <cell r="T478">
            <v>38928</v>
          </cell>
          <cell r="V478">
            <v>850.5</v>
          </cell>
          <cell r="W478">
            <v>6500.5</v>
          </cell>
          <cell r="X478">
            <v>25</v>
          </cell>
          <cell r="Z478">
            <v>12</v>
          </cell>
          <cell r="AB478" t="str">
            <v>ERICSSON</v>
          </cell>
          <cell r="AC478">
            <v>0</v>
          </cell>
          <cell r="AD478">
            <v>0</v>
          </cell>
          <cell r="AE478" t="str">
            <v/>
          </cell>
          <cell r="AJ478" t="str">
            <v>UD</v>
          </cell>
          <cell r="AL478" t="str">
            <v>ROOFTOP</v>
          </cell>
          <cell r="AM478" t="str">
            <v>Rooftop</v>
          </cell>
          <cell r="AN478" t="str">
            <v>N</v>
          </cell>
          <cell r="AR478">
            <v>0</v>
          </cell>
          <cell r="AS478">
            <v>0</v>
          </cell>
          <cell r="AX478">
            <v>5793415.9867812311</v>
          </cell>
          <cell r="BD478">
            <v>0</v>
          </cell>
          <cell r="BE478">
            <v>1</v>
          </cell>
          <cell r="BF478">
            <v>3</v>
          </cell>
          <cell r="BN478" t="str">
            <v>NA</v>
          </cell>
          <cell r="BO478" t="str">
            <v>Micro</v>
          </cell>
          <cell r="BP478">
            <v>1</v>
          </cell>
          <cell r="BQ478" t="str">
            <v>Micro</v>
          </cell>
          <cell r="BU478">
            <v>61.653736111111115</v>
          </cell>
          <cell r="BV478">
            <v>0</v>
          </cell>
          <cell r="BY478">
            <v>0</v>
          </cell>
          <cell r="BZ478">
            <v>11025.950562502756</v>
          </cell>
          <cell r="CH478">
            <v>0</v>
          </cell>
          <cell r="CI478">
            <v>21203.751081736067</v>
          </cell>
          <cell r="CJ478">
            <v>23846.054057926543</v>
          </cell>
          <cell r="CK478">
            <v>10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P478">
            <v>20</v>
          </cell>
          <cell r="CT478" t="str">
            <v>Outdoor</v>
          </cell>
          <cell r="CU478" t="str">
            <v>No</v>
          </cell>
          <cell r="CV478" t="str">
            <v>RoofTop</v>
          </cell>
          <cell r="CW478" t="str">
            <v>GSM-UMTS</v>
          </cell>
          <cell r="CX478" t="str">
            <v>Micro</v>
          </cell>
          <cell r="DC478" t="str">
            <v>Fiber</v>
          </cell>
          <cell r="DD478" t="str">
            <v>Coax</v>
          </cell>
          <cell r="DL478">
            <v>0</v>
          </cell>
          <cell r="DM478">
            <v>0</v>
          </cell>
          <cell r="DN478">
            <v>8</v>
          </cell>
          <cell r="DO478">
            <v>8</v>
          </cell>
          <cell r="DR478">
            <v>55</v>
          </cell>
          <cell r="DV478">
            <v>3</v>
          </cell>
        </row>
        <row r="479">
          <cell r="A479" t="str">
            <v>Northcentral</v>
          </cell>
          <cell r="B479" t="str">
            <v>IL/WI</v>
          </cell>
          <cell r="F479">
            <v>1</v>
          </cell>
          <cell r="N479" t="str">
            <v>Y</v>
          </cell>
          <cell r="O479" t="str">
            <v>Yes</v>
          </cell>
          <cell r="P479">
            <v>166</v>
          </cell>
          <cell r="Q479" t="str">
            <v>OwnedShelter</v>
          </cell>
          <cell r="R479">
            <v>0</v>
          </cell>
          <cell r="T479">
            <v>38897</v>
          </cell>
          <cell r="V479">
            <v>850.5</v>
          </cell>
          <cell r="W479">
            <v>6500.5</v>
          </cell>
          <cell r="X479">
            <v>25</v>
          </cell>
          <cell r="Z479">
            <v>12</v>
          </cell>
          <cell r="AB479" t="str">
            <v>ERICSSON</v>
          </cell>
          <cell r="AC479">
            <v>0</v>
          </cell>
          <cell r="AD479">
            <v>0</v>
          </cell>
          <cell r="AE479" t="str">
            <v/>
          </cell>
          <cell r="AJ479" t="str">
            <v>SD</v>
          </cell>
          <cell r="AL479" t="str">
            <v>MONOPOLE</v>
          </cell>
          <cell r="AM479" t="str">
            <v>Tower</v>
          </cell>
          <cell r="AN479" t="str">
            <v>N</v>
          </cell>
          <cell r="AR479">
            <v>0</v>
          </cell>
          <cell r="AS479">
            <v>0</v>
          </cell>
          <cell r="AX479">
            <v>3900076.7485032338</v>
          </cell>
          <cell r="BD479">
            <v>0</v>
          </cell>
          <cell r="BE479">
            <v>1</v>
          </cell>
          <cell r="BF479">
            <v>3</v>
          </cell>
          <cell r="BN479" t="str">
            <v>NA</v>
          </cell>
          <cell r="BO479" t="str">
            <v>Micro</v>
          </cell>
          <cell r="BP479">
            <v>1</v>
          </cell>
          <cell r="BQ479" t="str">
            <v>Micro</v>
          </cell>
          <cell r="BU479">
            <v>85</v>
          </cell>
          <cell r="BV479">
            <v>0</v>
          </cell>
          <cell r="BY479">
            <v>33.858131666666672</v>
          </cell>
          <cell r="BZ479">
            <v>10060.103277635484</v>
          </cell>
          <cell r="CH479">
            <v>65.111791666666676</v>
          </cell>
          <cell r="CI479">
            <v>19346.352456991313</v>
          </cell>
          <cell r="CJ479">
            <v>25779.714956991313</v>
          </cell>
          <cell r="CK479">
            <v>20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20</v>
          </cell>
          <cell r="CT479" t="str">
            <v>Outdoor</v>
          </cell>
          <cell r="CU479" t="str">
            <v>Yes</v>
          </cell>
          <cell r="CV479" t="str">
            <v>Micro</v>
          </cell>
          <cell r="CW479" t="str">
            <v>GSM-UMTS</v>
          </cell>
          <cell r="CX479" t="str">
            <v>Micro</v>
          </cell>
          <cell r="DC479" t="str">
            <v>Fiber</v>
          </cell>
          <cell r="DD479" t="str">
            <v>Coax</v>
          </cell>
          <cell r="DL479">
            <v>0</v>
          </cell>
          <cell r="DM479">
            <v>0</v>
          </cell>
          <cell r="DN479">
            <v>8</v>
          </cell>
          <cell r="DO479">
            <v>8</v>
          </cell>
          <cell r="DR479">
            <v>72</v>
          </cell>
          <cell r="DV479">
            <v>3</v>
          </cell>
        </row>
        <row r="480">
          <cell r="A480" t="str">
            <v>Northcentral</v>
          </cell>
          <cell r="B480" t="str">
            <v>IL/WI</v>
          </cell>
          <cell r="F480">
            <v>1</v>
          </cell>
          <cell r="N480" t="str">
            <v>N</v>
          </cell>
          <cell r="O480" t="str">
            <v>No</v>
          </cell>
          <cell r="P480">
            <v>160</v>
          </cell>
          <cell r="Q480" t="str">
            <v>OwnedShelter</v>
          </cell>
          <cell r="R480">
            <v>0</v>
          </cell>
          <cell r="T480">
            <v>38832</v>
          </cell>
          <cell r="V480">
            <v>850.5</v>
          </cell>
          <cell r="W480">
            <v>6500.5</v>
          </cell>
          <cell r="X480">
            <v>25</v>
          </cell>
          <cell r="Z480">
            <v>12</v>
          </cell>
          <cell r="AB480" t="str">
            <v>ERICSSON</v>
          </cell>
          <cell r="AC480">
            <v>0</v>
          </cell>
          <cell r="AD480">
            <v>0</v>
          </cell>
          <cell r="AE480" t="str">
            <v/>
          </cell>
          <cell r="AJ480" t="str">
            <v>SD</v>
          </cell>
          <cell r="AL480" t="str">
            <v>MONOPOLE</v>
          </cell>
          <cell r="AM480" t="str">
            <v>Tower</v>
          </cell>
          <cell r="AN480" t="str">
            <v>N</v>
          </cell>
          <cell r="AR480">
            <v>0</v>
          </cell>
          <cell r="AS480">
            <v>0</v>
          </cell>
          <cell r="AX480">
            <v>5392078.8147007069</v>
          </cell>
          <cell r="BD480">
            <v>0</v>
          </cell>
          <cell r="BE480">
            <v>1</v>
          </cell>
          <cell r="BF480">
            <v>3</v>
          </cell>
          <cell r="BN480" t="str">
            <v>NA</v>
          </cell>
          <cell r="BO480" t="str">
            <v>Micro</v>
          </cell>
          <cell r="BP480">
            <v>1</v>
          </cell>
          <cell r="BQ480" t="str">
            <v>Micro</v>
          </cell>
          <cell r="BU480">
            <v>66.713527777777784</v>
          </cell>
          <cell r="BV480">
            <v>0</v>
          </cell>
          <cell r="BY480">
            <v>0</v>
          </cell>
          <cell r="BZ480">
            <v>8585.5864017493877</v>
          </cell>
          <cell r="CH480">
            <v>0</v>
          </cell>
          <cell r="CI480">
            <v>16510.743080287284</v>
          </cell>
          <cell r="CJ480">
            <v>19369.894270763474</v>
          </cell>
          <cell r="CK480">
            <v>10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20</v>
          </cell>
          <cell r="CT480" t="str">
            <v>Outdoor</v>
          </cell>
          <cell r="CU480" t="str">
            <v>No</v>
          </cell>
          <cell r="CV480" t="str">
            <v>Micro</v>
          </cell>
          <cell r="CW480" t="str">
            <v>GSM-UMTS</v>
          </cell>
          <cell r="CX480" t="str">
            <v>Micro</v>
          </cell>
          <cell r="DC480" t="str">
            <v>Fiber</v>
          </cell>
          <cell r="DD480" t="str">
            <v>Coax</v>
          </cell>
          <cell r="DL480">
            <v>0</v>
          </cell>
          <cell r="DM480">
            <v>0</v>
          </cell>
          <cell r="DN480">
            <v>8</v>
          </cell>
          <cell r="DO480">
            <v>8</v>
          </cell>
          <cell r="DR480">
            <v>59</v>
          </cell>
          <cell r="DV480">
            <v>3</v>
          </cell>
        </row>
        <row r="481">
          <cell r="A481" t="str">
            <v>Northcentral</v>
          </cell>
          <cell r="B481" t="str">
            <v>IL/WI</v>
          </cell>
          <cell r="F481">
            <v>1</v>
          </cell>
          <cell r="N481" t="str">
            <v>N</v>
          </cell>
          <cell r="O481" t="str">
            <v>No</v>
          </cell>
          <cell r="P481">
            <v>63</v>
          </cell>
          <cell r="Q481" t="str">
            <v>OwnedShelter</v>
          </cell>
          <cell r="R481">
            <v>0</v>
          </cell>
          <cell r="T481">
            <v>38897</v>
          </cell>
          <cell r="V481">
            <v>850.5</v>
          </cell>
          <cell r="W481">
            <v>6500.5</v>
          </cell>
          <cell r="X481">
            <v>25</v>
          </cell>
          <cell r="Z481">
            <v>12</v>
          </cell>
          <cell r="AB481" t="str">
            <v>ERICSSON</v>
          </cell>
          <cell r="AC481">
            <v>0</v>
          </cell>
          <cell r="AD481">
            <v>0</v>
          </cell>
          <cell r="AE481" t="str">
            <v/>
          </cell>
          <cell r="AJ481" t="str">
            <v>UD</v>
          </cell>
          <cell r="AL481" t="str">
            <v>BLDG</v>
          </cell>
          <cell r="AM481" t="str">
            <v>Rooftop</v>
          </cell>
          <cell r="AN481" t="str">
            <v>N</v>
          </cell>
          <cell r="AR481">
            <v>0</v>
          </cell>
          <cell r="AS481">
            <v>0</v>
          </cell>
          <cell r="AX481">
            <v>2804999.33971282</v>
          </cell>
          <cell r="BD481">
            <v>0</v>
          </cell>
          <cell r="BE481">
            <v>1</v>
          </cell>
          <cell r="BF481">
            <v>1</v>
          </cell>
          <cell r="BN481" t="str">
            <v>NA</v>
          </cell>
          <cell r="BO481" t="str">
            <v>Micro</v>
          </cell>
          <cell r="BP481">
            <v>1</v>
          </cell>
          <cell r="BQ481" t="str">
            <v>Micro</v>
          </cell>
          <cell r="BU481">
            <v>30.621166666666667</v>
          </cell>
          <cell r="BV481">
            <v>0</v>
          </cell>
          <cell r="BY481">
            <v>0</v>
          </cell>
          <cell r="BZ481">
            <v>10385.494723171345</v>
          </cell>
          <cell r="CH481">
            <v>0</v>
          </cell>
          <cell r="CI481">
            <v>10385.494723171345</v>
          </cell>
          <cell r="CJ481">
            <v>11697.83043745706</v>
          </cell>
          <cell r="CK481">
            <v>10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20</v>
          </cell>
          <cell r="CT481" t="str">
            <v>Outdoor</v>
          </cell>
          <cell r="CU481" t="str">
            <v>No</v>
          </cell>
          <cell r="CV481" t="str">
            <v>Micro</v>
          </cell>
          <cell r="CW481" t="str">
            <v>GSM-UMTS</v>
          </cell>
          <cell r="CX481" t="str">
            <v>Micro</v>
          </cell>
          <cell r="DC481" t="str">
            <v>Coax</v>
          </cell>
          <cell r="DD481" t="str">
            <v>Coax</v>
          </cell>
          <cell r="DL481">
            <v>2</v>
          </cell>
          <cell r="DM481">
            <v>0</v>
          </cell>
          <cell r="DN481">
            <v>0</v>
          </cell>
          <cell r="DO481">
            <v>2</v>
          </cell>
          <cell r="DR481">
            <v>31</v>
          </cell>
          <cell r="DV481">
            <v>0</v>
          </cell>
        </row>
        <row r="482">
          <cell r="A482" t="str">
            <v>Northcentral</v>
          </cell>
          <cell r="B482" t="str">
            <v>IL/WI</v>
          </cell>
          <cell r="F482">
            <v>1</v>
          </cell>
          <cell r="N482" t="str">
            <v>N</v>
          </cell>
          <cell r="O482" t="str">
            <v>No</v>
          </cell>
          <cell r="P482">
            <v>175</v>
          </cell>
          <cell r="Q482" t="str">
            <v>Cabinet</v>
          </cell>
          <cell r="R482">
            <v>0</v>
          </cell>
          <cell r="T482">
            <v>38692</v>
          </cell>
          <cell r="V482">
            <v>850.5</v>
          </cell>
          <cell r="W482">
            <v>6500.5</v>
          </cell>
          <cell r="X482">
            <v>25</v>
          </cell>
          <cell r="Z482">
            <v>12</v>
          </cell>
          <cell r="AB482" t="str">
            <v>ERICSSON</v>
          </cell>
          <cell r="AC482">
            <v>0</v>
          </cell>
          <cell r="AD482">
            <v>0</v>
          </cell>
          <cell r="AE482" t="str">
            <v/>
          </cell>
          <cell r="AJ482" t="str">
            <v>VHD</v>
          </cell>
          <cell r="AL482" t="str">
            <v>ROOFTOP</v>
          </cell>
          <cell r="AM482" t="str">
            <v>Rooftop</v>
          </cell>
          <cell r="AN482" t="str">
            <v>N</v>
          </cell>
          <cell r="AR482">
            <v>1</v>
          </cell>
          <cell r="AS482">
            <v>0</v>
          </cell>
          <cell r="AX482">
            <v>5114554.5942050628</v>
          </cell>
          <cell r="BD482">
            <v>0</v>
          </cell>
          <cell r="BE482">
            <v>1</v>
          </cell>
          <cell r="BF482">
            <v>1</v>
          </cell>
          <cell r="BN482" t="str">
            <v>NA</v>
          </cell>
          <cell r="BO482" t="str">
            <v>Micro</v>
          </cell>
          <cell r="BP482">
            <v>1</v>
          </cell>
          <cell r="BQ482" t="str">
            <v>Micro</v>
          </cell>
          <cell r="BU482">
            <v>43.694697222222231</v>
          </cell>
          <cell r="BV482">
            <v>0</v>
          </cell>
          <cell r="BY482">
            <v>0</v>
          </cell>
          <cell r="BZ482">
            <v>14728.179733154107</v>
          </cell>
          <cell r="CH482">
            <v>0</v>
          </cell>
          <cell r="CI482">
            <v>14728.179733154107</v>
          </cell>
          <cell r="CJ482">
            <v>16600.809614106489</v>
          </cell>
          <cell r="CK482">
            <v>10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P482">
            <v>20</v>
          </cell>
          <cell r="CT482" t="str">
            <v>Outdoor</v>
          </cell>
          <cell r="CU482" t="str">
            <v>No</v>
          </cell>
          <cell r="CV482" t="str">
            <v>RoofTop</v>
          </cell>
          <cell r="CW482" t="str">
            <v>GSM-UMTS</v>
          </cell>
          <cell r="CX482" t="str">
            <v>Micro</v>
          </cell>
          <cell r="DC482" t="str">
            <v>Coax</v>
          </cell>
          <cell r="DD482" t="str">
            <v>Coax</v>
          </cell>
          <cell r="DL482">
            <v>2</v>
          </cell>
          <cell r="DM482">
            <v>0</v>
          </cell>
          <cell r="DN482">
            <v>0</v>
          </cell>
          <cell r="DO482">
            <v>2</v>
          </cell>
          <cell r="DR482">
            <v>41</v>
          </cell>
          <cell r="DV482">
            <v>0</v>
          </cell>
        </row>
        <row r="483">
          <cell r="A483" t="str">
            <v>Northcentral</v>
          </cell>
          <cell r="B483" t="str">
            <v>IL/WI</v>
          </cell>
          <cell r="F483">
            <v>1</v>
          </cell>
          <cell r="N483" t="str">
            <v>N</v>
          </cell>
          <cell r="O483" t="str">
            <v>No</v>
          </cell>
          <cell r="P483">
            <v>150</v>
          </cell>
          <cell r="Q483" t="str">
            <v>Cabinet</v>
          </cell>
          <cell r="R483">
            <v>0</v>
          </cell>
          <cell r="T483">
            <v>38928</v>
          </cell>
          <cell r="V483">
            <v>850.5</v>
          </cell>
          <cell r="W483">
            <v>6500.5</v>
          </cell>
          <cell r="X483">
            <v>25</v>
          </cell>
          <cell r="Z483">
            <v>12</v>
          </cell>
          <cell r="AB483" t="str">
            <v>ERICSSON</v>
          </cell>
          <cell r="AC483">
            <v>0</v>
          </cell>
          <cell r="AD483">
            <v>0</v>
          </cell>
          <cell r="AE483" t="str">
            <v/>
          </cell>
          <cell r="AJ483" t="str">
            <v>SD</v>
          </cell>
          <cell r="AL483" t="str">
            <v>WATER TANK</v>
          </cell>
          <cell r="AM483" t="str">
            <v>Tower</v>
          </cell>
          <cell r="AN483" t="str">
            <v>N</v>
          </cell>
          <cell r="AR483">
            <v>0</v>
          </cell>
          <cell r="AS483">
            <v>0</v>
          </cell>
          <cell r="AX483">
            <v>1789676.007444012</v>
          </cell>
          <cell r="BD483">
            <v>0</v>
          </cell>
          <cell r="BE483">
            <v>1</v>
          </cell>
          <cell r="BF483">
            <v>1</v>
          </cell>
          <cell r="BN483" t="str">
            <v>NA</v>
          </cell>
          <cell r="BO483" t="str">
            <v>Micro</v>
          </cell>
          <cell r="BP483">
            <v>1</v>
          </cell>
          <cell r="BQ483" t="str">
            <v>Micro</v>
          </cell>
          <cell r="BU483">
            <v>44.39083055555556</v>
          </cell>
          <cell r="BV483">
            <v>0</v>
          </cell>
          <cell r="BY483">
            <v>0</v>
          </cell>
          <cell r="BZ483">
            <v>7938.1025562247887</v>
          </cell>
          <cell r="CH483">
            <v>0</v>
          </cell>
          <cell r="CI483">
            <v>7938.1025562247887</v>
          </cell>
          <cell r="CJ483">
            <v>9840.5667228914554</v>
          </cell>
          <cell r="CK483">
            <v>10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10</v>
          </cell>
          <cell r="CT483" t="str">
            <v>Outdoor</v>
          </cell>
          <cell r="CU483" t="str">
            <v>No</v>
          </cell>
          <cell r="CV483" t="str">
            <v>Micro</v>
          </cell>
          <cell r="CW483" t="str">
            <v>GSM-UMTS</v>
          </cell>
          <cell r="CX483" t="str">
            <v>Micro</v>
          </cell>
          <cell r="DC483" t="str">
            <v>Coax</v>
          </cell>
          <cell r="DD483" t="str">
            <v>Coax</v>
          </cell>
          <cell r="DL483">
            <v>2</v>
          </cell>
          <cell r="DM483">
            <v>0</v>
          </cell>
          <cell r="DN483">
            <v>0</v>
          </cell>
          <cell r="DO483">
            <v>2</v>
          </cell>
          <cell r="DR483">
            <v>43</v>
          </cell>
          <cell r="DV483">
            <v>0</v>
          </cell>
        </row>
        <row r="484">
          <cell r="A484" t="str">
            <v>Northcentral</v>
          </cell>
          <cell r="B484" t="str">
            <v>IL/WI</v>
          </cell>
          <cell r="F484">
            <v>1</v>
          </cell>
          <cell r="N484" t="str">
            <v>Y</v>
          </cell>
          <cell r="O484" t="str">
            <v>Yes</v>
          </cell>
          <cell r="P484">
            <v>103</v>
          </cell>
          <cell r="Q484" t="str">
            <v>Cabinet</v>
          </cell>
          <cell r="R484">
            <v>0</v>
          </cell>
          <cell r="T484">
            <v>37726</v>
          </cell>
          <cell r="V484">
            <v>850.5</v>
          </cell>
          <cell r="W484">
            <v>6500.5</v>
          </cell>
          <cell r="X484">
            <v>25</v>
          </cell>
          <cell r="Z484">
            <v>12</v>
          </cell>
          <cell r="AB484" t="str">
            <v>ERICSSON</v>
          </cell>
          <cell r="AC484">
            <v>0</v>
          </cell>
          <cell r="AD484">
            <v>0</v>
          </cell>
          <cell r="AE484" t="str">
            <v/>
          </cell>
          <cell r="AJ484" t="str">
            <v>SD</v>
          </cell>
          <cell r="AL484" t="str">
            <v>MONOPOLE</v>
          </cell>
          <cell r="AM484" t="str">
            <v>Tower</v>
          </cell>
          <cell r="AN484" t="str">
            <v>N</v>
          </cell>
          <cell r="AR484">
            <v>0</v>
          </cell>
          <cell r="AS484">
            <v>0</v>
          </cell>
          <cell r="AX484">
            <v>2387598.1340878131</v>
          </cell>
          <cell r="BD484">
            <v>0</v>
          </cell>
          <cell r="BE484">
            <v>1</v>
          </cell>
          <cell r="BF484">
            <v>1</v>
          </cell>
          <cell r="BN484" t="str">
            <v>NA</v>
          </cell>
          <cell r="BO484" t="str">
            <v>Micro</v>
          </cell>
          <cell r="BP484">
            <v>1</v>
          </cell>
          <cell r="BQ484" t="str">
            <v>Micro</v>
          </cell>
          <cell r="BU484">
            <v>35.998908333333333</v>
          </cell>
          <cell r="BV484">
            <v>0</v>
          </cell>
          <cell r="BY484">
            <v>0</v>
          </cell>
          <cell r="BZ484">
            <v>9326.202202734823</v>
          </cell>
          <cell r="CH484">
            <v>0</v>
          </cell>
          <cell r="CI484">
            <v>9326.202202734823</v>
          </cell>
          <cell r="CJ484">
            <v>10869.012559877679</v>
          </cell>
          <cell r="CK484">
            <v>10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20</v>
          </cell>
          <cell r="CT484" t="str">
            <v>Outdoor</v>
          </cell>
          <cell r="CU484" t="str">
            <v>Yes</v>
          </cell>
          <cell r="CV484" t="str">
            <v>Micro</v>
          </cell>
          <cell r="CW484" t="str">
            <v>GSM-UMTS</v>
          </cell>
          <cell r="CX484" t="str">
            <v>Micro</v>
          </cell>
          <cell r="DC484" t="str">
            <v>Coax</v>
          </cell>
          <cell r="DD484" t="str">
            <v>Coax</v>
          </cell>
          <cell r="DL484">
            <v>2</v>
          </cell>
          <cell r="DM484">
            <v>0</v>
          </cell>
          <cell r="DN484">
            <v>0</v>
          </cell>
          <cell r="DO484">
            <v>2</v>
          </cell>
          <cell r="DR484">
            <v>36</v>
          </cell>
          <cell r="DV484">
            <v>0</v>
          </cell>
        </row>
        <row r="485">
          <cell r="A485" t="str">
            <v>Northcentral</v>
          </cell>
          <cell r="B485" t="str">
            <v>IL/WI</v>
          </cell>
          <cell r="F485">
            <v>1</v>
          </cell>
          <cell r="N485" t="str">
            <v>Y</v>
          </cell>
          <cell r="O485" t="str">
            <v>Yes</v>
          </cell>
          <cell r="P485">
            <v>270</v>
          </cell>
          <cell r="Q485" t="str">
            <v>OwnedShelter</v>
          </cell>
          <cell r="R485">
            <v>0</v>
          </cell>
          <cell r="T485">
            <v>38915</v>
          </cell>
          <cell r="V485">
            <v>850.5</v>
          </cell>
          <cell r="W485">
            <v>6500.5</v>
          </cell>
          <cell r="X485">
            <v>25</v>
          </cell>
          <cell r="Z485">
            <v>12</v>
          </cell>
          <cell r="AB485" t="str">
            <v>ERICSSON</v>
          </cell>
          <cell r="AC485">
            <v>0</v>
          </cell>
          <cell r="AD485">
            <v>0</v>
          </cell>
          <cell r="AE485" t="str">
            <v/>
          </cell>
          <cell r="AJ485" t="str">
            <v>SD</v>
          </cell>
          <cell r="AL485" t="str">
            <v>GUYED</v>
          </cell>
          <cell r="AM485" t="str">
            <v>Tower</v>
          </cell>
          <cell r="AN485" t="str">
            <v>N</v>
          </cell>
          <cell r="AR485">
            <v>0</v>
          </cell>
          <cell r="AS485">
            <v>0</v>
          </cell>
          <cell r="AX485">
            <v>5172712.4098530244</v>
          </cell>
          <cell r="BD485">
            <v>0</v>
          </cell>
          <cell r="BE485">
            <v>1</v>
          </cell>
          <cell r="BF485">
            <v>3</v>
          </cell>
          <cell r="BN485" t="str">
            <v>NA</v>
          </cell>
          <cell r="BO485" t="str">
            <v>Micro</v>
          </cell>
          <cell r="BP485">
            <v>1</v>
          </cell>
          <cell r="BQ485" t="str">
            <v>Micro</v>
          </cell>
          <cell r="BU485">
            <v>41.715786111111115</v>
          </cell>
          <cell r="BV485">
            <v>0</v>
          </cell>
          <cell r="BY485">
            <v>0</v>
          </cell>
          <cell r="BZ485">
            <v>8651.991914877779</v>
          </cell>
          <cell r="CH485">
            <v>0</v>
          </cell>
          <cell r="CI485">
            <v>16638.445990149576</v>
          </cell>
          <cell r="CJ485">
            <v>18426.265394911479</v>
          </cell>
          <cell r="CK485">
            <v>10</v>
          </cell>
          <cell r="CL485">
            <v>0</v>
          </cell>
          <cell r="CM485">
            <v>0</v>
          </cell>
          <cell r="CN485">
            <v>0</v>
          </cell>
          <cell r="CO485">
            <v>0</v>
          </cell>
          <cell r="CP485">
            <v>20</v>
          </cell>
          <cell r="CT485" t="str">
            <v>Outdoor</v>
          </cell>
          <cell r="CU485" t="str">
            <v>Yes</v>
          </cell>
          <cell r="CV485" t="str">
            <v>Micro</v>
          </cell>
          <cell r="CW485" t="str">
            <v>GSM-UMTS</v>
          </cell>
          <cell r="CX485" t="str">
            <v>Micro</v>
          </cell>
          <cell r="DC485" t="str">
            <v>Fiber</v>
          </cell>
          <cell r="DD485" t="str">
            <v>Coax</v>
          </cell>
          <cell r="DL485">
            <v>0</v>
          </cell>
          <cell r="DM485">
            <v>0</v>
          </cell>
          <cell r="DN485">
            <v>8</v>
          </cell>
          <cell r="DO485">
            <v>8</v>
          </cell>
          <cell r="DR485">
            <v>40</v>
          </cell>
          <cell r="DV485">
            <v>3</v>
          </cell>
        </row>
        <row r="486">
          <cell r="A486" t="str">
            <v>Northcentral</v>
          </cell>
          <cell r="B486" t="str">
            <v>IL/WI</v>
          </cell>
          <cell r="F486">
            <v>1</v>
          </cell>
          <cell r="N486" t="str">
            <v>Y</v>
          </cell>
          <cell r="O486" t="str">
            <v>Yes</v>
          </cell>
          <cell r="P486">
            <v>93</v>
          </cell>
          <cell r="Q486" t="str">
            <v>OwnedShelter</v>
          </cell>
          <cell r="R486">
            <v>0</v>
          </cell>
          <cell r="T486">
            <v>38821</v>
          </cell>
          <cell r="V486">
            <v>850.5</v>
          </cell>
          <cell r="W486">
            <v>6500.5</v>
          </cell>
          <cell r="X486">
            <v>25</v>
          </cell>
          <cell r="Z486">
            <v>12</v>
          </cell>
          <cell r="AB486" t="str">
            <v>ERICSSON</v>
          </cell>
          <cell r="AC486">
            <v>0</v>
          </cell>
          <cell r="AD486">
            <v>0</v>
          </cell>
          <cell r="AE486" t="str">
            <v/>
          </cell>
          <cell r="AJ486" t="str">
            <v>SD</v>
          </cell>
          <cell r="AL486" t="str">
            <v>MONOPOLE</v>
          </cell>
          <cell r="AM486" t="str">
            <v>Tower</v>
          </cell>
          <cell r="AN486" t="str">
            <v>N</v>
          </cell>
          <cell r="AR486">
            <v>0</v>
          </cell>
          <cell r="AS486">
            <v>0</v>
          </cell>
          <cell r="AX486">
            <v>3863259.000920997</v>
          </cell>
          <cell r="BD486">
            <v>0</v>
          </cell>
          <cell r="BE486">
            <v>1</v>
          </cell>
          <cell r="BF486">
            <v>1</v>
          </cell>
          <cell r="BN486" t="str">
            <v>NA</v>
          </cell>
          <cell r="BO486" t="str">
            <v>Micro</v>
          </cell>
          <cell r="BP486">
            <v>1</v>
          </cell>
          <cell r="BQ486" t="str">
            <v>Micro</v>
          </cell>
          <cell r="BU486">
            <v>38.380833333333335</v>
          </cell>
          <cell r="BV486">
            <v>0</v>
          </cell>
          <cell r="BY486">
            <v>0</v>
          </cell>
          <cell r="BZ486">
            <v>11632.513335379994</v>
          </cell>
          <cell r="CH486">
            <v>0</v>
          </cell>
          <cell r="CI486">
            <v>11632.513335379994</v>
          </cell>
          <cell r="CJ486">
            <v>13277.406192522851</v>
          </cell>
          <cell r="CK486">
            <v>10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20</v>
          </cell>
          <cell r="CT486" t="str">
            <v>Outdoor</v>
          </cell>
          <cell r="CU486" t="str">
            <v>Yes</v>
          </cell>
          <cell r="CV486" t="str">
            <v>Micro</v>
          </cell>
          <cell r="CW486" t="str">
            <v>GSM-UMTS</v>
          </cell>
          <cell r="CX486" t="str">
            <v>Micro</v>
          </cell>
          <cell r="DC486" t="str">
            <v>Coax</v>
          </cell>
          <cell r="DD486" t="str">
            <v>Coax</v>
          </cell>
          <cell r="DL486">
            <v>2</v>
          </cell>
          <cell r="DM486">
            <v>0</v>
          </cell>
          <cell r="DN486">
            <v>0</v>
          </cell>
          <cell r="DO486">
            <v>2</v>
          </cell>
          <cell r="DR486">
            <v>37</v>
          </cell>
          <cell r="DV486">
            <v>0</v>
          </cell>
        </row>
        <row r="487">
          <cell r="A487" t="str">
            <v>Northcentral</v>
          </cell>
          <cell r="B487" t="str">
            <v>IL/WI</v>
          </cell>
          <cell r="F487">
            <v>1</v>
          </cell>
          <cell r="N487" t="str">
            <v>Y</v>
          </cell>
          <cell r="O487" t="str">
            <v>Yes</v>
          </cell>
          <cell r="P487">
            <v>98</v>
          </cell>
          <cell r="Q487" t="str">
            <v>OwnedShelter</v>
          </cell>
          <cell r="R487">
            <v>0</v>
          </cell>
          <cell r="T487">
            <v>38927</v>
          </cell>
          <cell r="V487">
            <v>850.5</v>
          </cell>
          <cell r="W487">
            <v>6500.5</v>
          </cell>
          <cell r="X487">
            <v>25</v>
          </cell>
          <cell r="Z487">
            <v>12</v>
          </cell>
          <cell r="AB487" t="str">
            <v>ERICSSON</v>
          </cell>
          <cell r="AC487">
            <v>0</v>
          </cell>
          <cell r="AD487">
            <v>0</v>
          </cell>
          <cell r="AE487" t="str">
            <v/>
          </cell>
          <cell r="AJ487" t="str">
            <v>UD</v>
          </cell>
          <cell r="AL487" t="str">
            <v>MONOPOLE</v>
          </cell>
          <cell r="AM487" t="str">
            <v>Tower</v>
          </cell>
          <cell r="AN487" t="str">
            <v>N</v>
          </cell>
          <cell r="AR487">
            <v>0</v>
          </cell>
          <cell r="AS487">
            <v>0</v>
          </cell>
          <cell r="AX487">
            <v>1287904.3963901161</v>
          </cell>
          <cell r="BD487">
            <v>0</v>
          </cell>
          <cell r="BE487">
            <v>1</v>
          </cell>
          <cell r="BF487">
            <v>1</v>
          </cell>
          <cell r="BN487" t="str">
            <v>NA</v>
          </cell>
          <cell r="BO487" t="str">
            <v>Micro</v>
          </cell>
          <cell r="BP487">
            <v>1</v>
          </cell>
          <cell r="BQ487" t="str">
            <v>Micro</v>
          </cell>
          <cell r="BU487">
            <v>57.665447222222227</v>
          </cell>
          <cell r="BV487">
            <v>0</v>
          </cell>
          <cell r="BY487">
            <v>0</v>
          </cell>
          <cell r="BZ487">
            <v>7148.6926268986717</v>
          </cell>
          <cell r="CH487">
            <v>0</v>
          </cell>
          <cell r="CI487">
            <v>7148.6926268986717</v>
          </cell>
          <cell r="CJ487">
            <v>9620.0689364224818</v>
          </cell>
          <cell r="CK487">
            <v>10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P487">
            <v>10</v>
          </cell>
          <cell r="CT487" t="str">
            <v>Outdoor</v>
          </cell>
          <cell r="CU487" t="str">
            <v>Yes</v>
          </cell>
          <cell r="CV487" t="str">
            <v>Micro</v>
          </cell>
          <cell r="CW487" t="str">
            <v>GSM-UMTS</v>
          </cell>
          <cell r="CX487" t="str">
            <v>Micro</v>
          </cell>
          <cell r="DC487" t="str">
            <v>Coax</v>
          </cell>
          <cell r="DD487" t="str">
            <v>Coax</v>
          </cell>
          <cell r="DL487">
            <v>2</v>
          </cell>
          <cell r="DM487">
            <v>0</v>
          </cell>
          <cell r="DN487">
            <v>0</v>
          </cell>
          <cell r="DO487">
            <v>2</v>
          </cell>
          <cell r="DR487">
            <v>52</v>
          </cell>
          <cell r="DV487">
            <v>0</v>
          </cell>
        </row>
        <row r="488">
          <cell r="A488" t="str">
            <v>Northcentral</v>
          </cell>
          <cell r="B488" t="str">
            <v>IL/WI</v>
          </cell>
          <cell r="F488">
            <v>1</v>
          </cell>
          <cell r="N488" t="str">
            <v>N</v>
          </cell>
          <cell r="O488" t="str">
            <v>No</v>
          </cell>
          <cell r="P488">
            <v>71</v>
          </cell>
          <cell r="Q488" t="str">
            <v>OwnedShelter</v>
          </cell>
          <cell r="R488">
            <v>0</v>
          </cell>
          <cell r="T488">
            <v>38928</v>
          </cell>
          <cell r="V488">
            <v>850.5</v>
          </cell>
          <cell r="W488">
            <v>6500.5</v>
          </cell>
          <cell r="X488">
            <v>25</v>
          </cell>
          <cell r="Z488">
            <v>12</v>
          </cell>
          <cell r="AB488" t="str">
            <v>ERICSSON</v>
          </cell>
          <cell r="AC488">
            <v>0</v>
          </cell>
          <cell r="AD488">
            <v>0</v>
          </cell>
          <cell r="AE488" t="str">
            <v/>
          </cell>
          <cell r="AJ488" t="str">
            <v>SD</v>
          </cell>
          <cell r="AL488" t="str">
            <v>WATER TANK</v>
          </cell>
          <cell r="AM488" t="str">
            <v>Tower</v>
          </cell>
          <cell r="AN488" t="str">
            <v>N</v>
          </cell>
          <cell r="AR488">
            <v>0</v>
          </cell>
          <cell r="AS488">
            <v>0</v>
          </cell>
          <cell r="AX488">
            <v>5168015.9460758772</v>
          </cell>
          <cell r="BD488">
            <v>0</v>
          </cell>
          <cell r="BE488">
            <v>1</v>
          </cell>
          <cell r="BF488">
            <v>1</v>
          </cell>
          <cell r="BN488" t="str">
            <v>NA</v>
          </cell>
          <cell r="BO488" t="str">
            <v>Micro</v>
          </cell>
          <cell r="BP488">
            <v>1</v>
          </cell>
          <cell r="BQ488" t="str">
            <v>Micro</v>
          </cell>
          <cell r="BU488">
            <v>27.666091666666667</v>
          </cell>
          <cell r="BV488">
            <v>0</v>
          </cell>
          <cell r="BY488">
            <v>0</v>
          </cell>
          <cell r="BZ488">
            <v>14990.131308740045</v>
          </cell>
          <cell r="CH488">
            <v>0</v>
          </cell>
          <cell r="CI488">
            <v>14990.131308740045</v>
          </cell>
          <cell r="CJ488">
            <v>16175.820951597188</v>
          </cell>
          <cell r="CK488">
            <v>10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P488">
            <v>20</v>
          </cell>
          <cell r="CT488" t="str">
            <v>Outdoor</v>
          </cell>
          <cell r="CU488" t="str">
            <v>No</v>
          </cell>
          <cell r="CV488" t="str">
            <v>Micro</v>
          </cell>
          <cell r="CW488" t="str">
            <v>GSM-UMTS</v>
          </cell>
          <cell r="CX488" t="str">
            <v>Micro</v>
          </cell>
          <cell r="DC488" t="str">
            <v>Coax</v>
          </cell>
          <cell r="DD488" t="str">
            <v>Coax</v>
          </cell>
          <cell r="DL488">
            <v>2</v>
          </cell>
          <cell r="DM488">
            <v>0</v>
          </cell>
          <cell r="DN488">
            <v>0</v>
          </cell>
          <cell r="DO488">
            <v>2</v>
          </cell>
          <cell r="DR488">
            <v>29</v>
          </cell>
          <cell r="DV488">
            <v>0</v>
          </cell>
        </row>
        <row r="489">
          <cell r="A489" t="str">
            <v>Northcentral</v>
          </cell>
          <cell r="B489" t="str">
            <v>IL/WI</v>
          </cell>
          <cell r="F489">
            <v>1</v>
          </cell>
          <cell r="N489" t="str">
            <v>Y</v>
          </cell>
          <cell r="O489" t="str">
            <v>Yes</v>
          </cell>
          <cell r="P489">
            <v>102</v>
          </cell>
          <cell r="Q489" t="str">
            <v>OwnedShelter</v>
          </cell>
          <cell r="R489">
            <v>0</v>
          </cell>
          <cell r="T489">
            <v>38692</v>
          </cell>
          <cell r="V489">
            <v>850.5</v>
          </cell>
          <cell r="W489">
            <v>6500.5</v>
          </cell>
          <cell r="X489">
            <v>25</v>
          </cell>
          <cell r="Z489">
            <v>12</v>
          </cell>
          <cell r="AB489" t="str">
            <v>ERICSSON</v>
          </cell>
          <cell r="AC489">
            <v>0</v>
          </cell>
          <cell r="AD489">
            <v>0</v>
          </cell>
          <cell r="AE489" t="str">
            <v/>
          </cell>
          <cell r="AJ489" t="str">
            <v>SD</v>
          </cell>
          <cell r="AL489" t="str">
            <v>MONOPOLE</v>
          </cell>
          <cell r="AM489" t="str">
            <v>Tower</v>
          </cell>
          <cell r="AN489" t="str">
            <v>N</v>
          </cell>
          <cell r="AR489">
            <v>0</v>
          </cell>
          <cell r="AS489">
            <v>0</v>
          </cell>
          <cell r="AX489">
            <v>2937286.1874363329</v>
          </cell>
          <cell r="BD489">
            <v>0</v>
          </cell>
          <cell r="BE489">
            <v>1</v>
          </cell>
          <cell r="BF489">
            <v>1</v>
          </cell>
          <cell r="BN489" t="str">
            <v>NA</v>
          </cell>
          <cell r="BO489" t="str">
            <v>Micro</v>
          </cell>
          <cell r="BP489">
            <v>1</v>
          </cell>
          <cell r="BQ489" t="str">
            <v>Micro</v>
          </cell>
          <cell r="BU489">
            <v>42.676277777777777</v>
          </cell>
          <cell r="BV489">
            <v>0</v>
          </cell>
          <cell r="BY489">
            <v>0</v>
          </cell>
          <cell r="BZ489">
            <v>11567.060733985501</v>
          </cell>
          <cell r="CH489">
            <v>0</v>
          </cell>
          <cell r="CI489">
            <v>11567.060733985501</v>
          </cell>
          <cell r="CJ489">
            <v>13396.044067318835</v>
          </cell>
          <cell r="CK489">
            <v>10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20</v>
          </cell>
          <cell r="CT489" t="str">
            <v>Outdoor</v>
          </cell>
          <cell r="CU489" t="str">
            <v>Yes</v>
          </cell>
          <cell r="CV489" t="str">
            <v>Micro</v>
          </cell>
          <cell r="CW489" t="str">
            <v>GSM-UMTS</v>
          </cell>
          <cell r="CX489" t="str">
            <v>Micro</v>
          </cell>
          <cell r="DC489" t="str">
            <v>Coax</v>
          </cell>
          <cell r="DD489" t="str">
            <v>Coax</v>
          </cell>
          <cell r="DL489">
            <v>2</v>
          </cell>
          <cell r="DM489">
            <v>0</v>
          </cell>
          <cell r="DN489">
            <v>0</v>
          </cell>
          <cell r="DO489">
            <v>2</v>
          </cell>
          <cell r="DR489">
            <v>40</v>
          </cell>
          <cell r="DV489">
            <v>0</v>
          </cell>
        </row>
        <row r="490">
          <cell r="A490" t="str">
            <v>Northcentral</v>
          </cell>
          <cell r="B490" t="str">
            <v>IL/WI</v>
          </cell>
          <cell r="F490">
            <v>1</v>
          </cell>
          <cell r="N490" t="str">
            <v>N</v>
          </cell>
          <cell r="O490" t="str">
            <v>No</v>
          </cell>
          <cell r="P490">
            <v>159</v>
          </cell>
          <cell r="Q490" t="str">
            <v>Cabinet</v>
          </cell>
          <cell r="R490">
            <v>0</v>
          </cell>
          <cell r="T490">
            <v>38923</v>
          </cell>
          <cell r="V490">
            <v>850.5</v>
          </cell>
          <cell r="W490">
            <v>6500.5</v>
          </cell>
          <cell r="X490">
            <v>25</v>
          </cell>
          <cell r="Z490">
            <v>12</v>
          </cell>
          <cell r="AB490" t="str">
            <v>ERICSSON</v>
          </cell>
          <cell r="AC490">
            <v>0</v>
          </cell>
          <cell r="AD490">
            <v>0</v>
          </cell>
          <cell r="AE490" t="str">
            <v/>
          </cell>
          <cell r="AJ490" t="str">
            <v>SD</v>
          </cell>
          <cell r="AL490" t="str">
            <v>WATER TANK</v>
          </cell>
          <cell r="AM490" t="str">
            <v>Tower</v>
          </cell>
          <cell r="AN490" t="str">
            <v>N</v>
          </cell>
          <cell r="AR490">
            <v>0</v>
          </cell>
          <cell r="AS490">
            <v>0</v>
          </cell>
          <cell r="AX490">
            <v>6295979.4235405754</v>
          </cell>
          <cell r="BD490">
            <v>0</v>
          </cell>
          <cell r="BE490">
            <v>1</v>
          </cell>
          <cell r="BF490">
            <v>3</v>
          </cell>
          <cell r="BN490" t="str">
            <v>NA</v>
          </cell>
          <cell r="BO490" t="str">
            <v>Micro</v>
          </cell>
          <cell r="BP490">
            <v>1</v>
          </cell>
          <cell r="BQ490" t="str">
            <v>Micro</v>
          </cell>
          <cell r="BU490">
            <v>60.510483333333333</v>
          </cell>
          <cell r="BV490">
            <v>0</v>
          </cell>
          <cell r="BY490">
            <v>0</v>
          </cell>
          <cell r="BZ490">
            <v>12436.100438631014</v>
          </cell>
          <cell r="CH490">
            <v>0</v>
          </cell>
          <cell r="CI490">
            <v>23915.577766598104</v>
          </cell>
          <cell r="CJ490">
            <v>26508.884195169532</v>
          </cell>
          <cell r="CK490">
            <v>10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20</v>
          </cell>
          <cell r="CT490" t="str">
            <v>Outdoor</v>
          </cell>
          <cell r="CU490" t="str">
            <v>No</v>
          </cell>
          <cell r="CV490" t="str">
            <v>Micro</v>
          </cell>
          <cell r="CW490" t="str">
            <v>GSM-UMTS</v>
          </cell>
          <cell r="CX490" t="str">
            <v>Micro</v>
          </cell>
          <cell r="DC490" t="str">
            <v>Fiber</v>
          </cell>
          <cell r="DD490" t="str">
            <v>Coax</v>
          </cell>
          <cell r="DL490">
            <v>0</v>
          </cell>
          <cell r="DM490">
            <v>0</v>
          </cell>
          <cell r="DN490">
            <v>8</v>
          </cell>
          <cell r="DO490">
            <v>8</v>
          </cell>
          <cell r="DR490">
            <v>54</v>
          </cell>
          <cell r="DV490">
            <v>3</v>
          </cell>
        </row>
        <row r="491">
          <cell r="A491" t="str">
            <v>Northcentral</v>
          </cell>
          <cell r="B491" t="str">
            <v>IL/WI</v>
          </cell>
          <cell r="F491">
            <v>1</v>
          </cell>
          <cell r="N491" t="str">
            <v>Y</v>
          </cell>
          <cell r="O491" t="str">
            <v>Yes</v>
          </cell>
          <cell r="P491">
            <v>165</v>
          </cell>
          <cell r="Q491" t="str">
            <v>OwnedShelter</v>
          </cell>
          <cell r="R491">
            <v>0</v>
          </cell>
          <cell r="T491">
            <v>38827</v>
          </cell>
          <cell r="V491">
            <v>850.5</v>
          </cell>
          <cell r="W491">
            <v>6500.5</v>
          </cell>
          <cell r="X491">
            <v>25</v>
          </cell>
          <cell r="Z491">
            <v>12</v>
          </cell>
          <cell r="AB491" t="str">
            <v>ERICSSON</v>
          </cell>
          <cell r="AC491">
            <v>0</v>
          </cell>
          <cell r="AD491">
            <v>0</v>
          </cell>
          <cell r="AE491" t="str">
            <v/>
          </cell>
          <cell r="AJ491" t="str">
            <v>SD</v>
          </cell>
          <cell r="AL491" t="str">
            <v>MONOPOLE</v>
          </cell>
          <cell r="AM491" t="str">
            <v>Tower</v>
          </cell>
          <cell r="AN491" t="str">
            <v>N</v>
          </cell>
          <cell r="AR491">
            <v>0</v>
          </cell>
          <cell r="AS491">
            <v>0</v>
          </cell>
          <cell r="AX491">
            <v>2586048.2386425976</v>
          </cell>
          <cell r="BD491">
            <v>0</v>
          </cell>
          <cell r="BE491">
            <v>1</v>
          </cell>
          <cell r="BF491">
            <v>1</v>
          </cell>
          <cell r="BN491" t="str">
            <v>NA</v>
          </cell>
          <cell r="BO491" t="str">
            <v>Micro</v>
          </cell>
          <cell r="BP491">
            <v>1</v>
          </cell>
          <cell r="BQ491" t="str">
            <v>Micro</v>
          </cell>
          <cell r="BU491">
            <v>18.392316666666666</v>
          </cell>
          <cell r="BV491">
            <v>0</v>
          </cell>
          <cell r="BY491">
            <v>0</v>
          </cell>
          <cell r="BZ491">
            <v>7587.9852922216451</v>
          </cell>
          <cell r="CH491">
            <v>0</v>
          </cell>
          <cell r="CI491">
            <v>7587.9852922216451</v>
          </cell>
          <cell r="CJ491">
            <v>8376.2274350787884</v>
          </cell>
          <cell r="CK491">
            <v>10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10</v>
          </cell>
          <cell r="CT491" t="str">
            <v>Outdoor</v>
          </cell>
          <cell r="CU491" t="str">
            <v>Yes</v>
          </cell>
          <cell r="CV491" t="str">
            <v>Micro</v>
          </cell>
          <cell r="CW491" t="str">
            <v>GSM-UMTS</v>
          </cell>
          <cell r="CX491" t="str">
            <v>Micro</v>
          </cell>
          <cell r="DC491" t="str">
            <v>Coax</v>
          </cell>
          <cell r="DD491" t="str">
            <v>Coax</v>
          </cell>
          <cell r="DL491">
            <v>2</v>
          </cell>
          <cell r="DM491">
            <v>0</v>
          </cell>
          <cell r="DN491">
            <v>0</v>
          </cell>
          <cell r="DO491">
            <v>2</v>
          </cell>
          <cell r="DR491">
            <v>21</v>
          </cell>
          <cell r="DV491">
            <v>0</v>
          </cell>
        </row>
        <row r="492">
          <cell r="A492" t="str">
            <v>Northcentral</v>
          </cell>
          <cell r="B492" t="str">
            <v>IL/WI</v>
          </cell>
          <cell r="F492">
            <v>1</v>
          </cell>
          <cell r="N492" t="str">
            <v>Y</v>
          </cell>
          <cell r="O492" t="str">
            <v>Yes</v>
          </cell>
          <cell r="P492">
            <v>191</v>
          </cell>
          <cell r="Q492" t="str">
            <v>OwnedShelter</v>
          </cell>
          <cell r="R492">
            <v>0</v>
          </cell>
          <cell r="T492">
            <v>38692</v>
          </cell>
          <cell r="V492">
            <v>850.5</v>
          </cell>
          <cell r="W492">
            <v>6500.5</v>
          </cell>
          <cell r="X492">
            <v>25</v>
          </cell>
          <cell r="Z492">
            <v>12</v>
          </cell>
          <cell r="AB492" t="str">
            <v>ERICSSON</v>
          </cell>
          <cell r="AC492">
            <v>0</v>
          </cell>
          <cell r="AD492">
            <v>0</v>
          </cell>
          <cell r="AE492" t="str">
            <v/>
          </cell>
          <cell r="AJ492" t="str">
            <v>SD</v>
          </cell>
          <cell r="AL492" t="str">
            <v>MONOPOLE</v>
          </cell>
          <cell r="AM492" t="str">
            <v>Tower</v>
          </cell>
          <cell r="AN492" t="str">
            <v>N</v>
          </cell>
          <cell r="AR492">
            <v>0</v>
          </cell>
          <cell r="AS492">
            <v>0</v>
          </cell>
          <cell r="AX492">
            <v>2844515.087176404</v>
          </cell>
          <cell r="BD492">
            <v>0</v>
          </cell>
          <cell r="BE492">
            <v>1</v>
          </cell>
          <cell r="BF492">
            <v>1</v>
          </cell>
          <cell r="BN492" t="str">
            <v>NA</v>
          </cell>
          <cell r="BO492" t="str">
            <v>Micro</v>
          </cell>
          <cell r="BP492">
            <v>1</v>
          </cell>
          <cell r="BQ492" t="str">
            <v>Micro</v>
          </cell>
          <cell r="BU492">
            <v>30.452291666666667</v>
          </cell>
          <cell r="BV492">
            <v>0</v>
          </cell>
          <cell r="BY492">
            <v>0</v>
          </cell>
          <cell r="BZ492">
            <v>9951.6189238840725</v>
          </cell>
          <cell r="CH492">
            <v>0</v>
          </cell>
          <cell r="CI492">
            <v>9951.6189238840725</v>
          </cell>
          <cell r="CJ492">
            <v>11256.717138169786</v>
          </cell>
          <cell r="CK492">
            <v>10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20</v>
          </cell>
          <cell r="CT492" t="str">
            <v>Outdoor</v>
          </cell>
          <cell r="CU492" t="str">
            <v>Yes</v>
          </cell>
          <cell r="CV492" t="str">
            <v>Micro</v>
          </cell>
          <cell r="CW492" t="str">
            <v>GSM-UMTS</v>
          </cell>
          <cell r="CX492" t="str">
            <v>Micro</v>
          </cell>
          <cell r="DC492" t="str">
            <v>Coax</v>
          </cell>
          <cell r="DD492" t="str">
            <v>Coax</v>
          </cell>
          <cell r="DL492">
            <v>2</v>
          </cell>
          <cell r="DM492">
            <v>0</v>
          </cell>
          <cell r="DN492">
            <v>0</v>
          </cell>
          <cell r="DO492">
            <v>2</v>
          </cell>
          <cell r="DR492">
            <v>31</v>
          </cell>
          <cell r="DV492">
            <v>0</v>
          </cell>
        </row>
        <row r="493">
          <cell r="A493" t="str">
            <v>Northcentral</v>
          </cell>
          <cell r="B493" t="str">
            <v>IL/WI</v>
          </cell>
          <cell r="F493">
            <v>1</v>
          </cell>
          <cell r="N493" t="str">
            <v>Y</v>
          </cell>
          <cell r="O493" t="str">
            <v>Yes</v>
          </cell>
          <cell r="P493">
            <v>111</v>
          </cell>
          <cell r="Q493" t="str">
            <v>OwnedShelter</v>
          </cell>
          <cell r="R493">
            <v>0</v>
          </cell>
          <cell r="T493">
            <v>38692</v>
          </cell>
          <cell r="V493">
            <v>850.5</v>
          </cell>
          <cell r="W493">
            <v>6500.5</v>
          </cell>
          <cell r="X493">
            <v>25</v>
          </cell>
          <cell r="Z493">
            <v>12</v>
          </cell>
          <cell r="AB493" t="str">
            <v>ERICSSON</v>
          </cell>
          <cell r="AC493">
            <v>0</v>
          </cell>
          <cell r="AD493">
            <v>0</v>
          </cell>
          <cell r="AE493" t="str">
            <v/>
          </cell>
          <cell r="AJ493" t="str">
            <v>SD</v>
          </cell>
          <cell r="AL493" t="str">
            <v>MONOPOLE</v>
          </cell>
          <cell r="AM493" t="str">
            <v>Tower</v>
          </cell>
          <cell r="AN493" t="str">
            <v>N</v>
          </cell>
          <cell r="AR493">
            <v>0</v>
          </cell>
          <cell r="AS493">
            <v>0</v>
          </cell>
          <cell r="AX493">
            <v>2035745.0068141436</v>
          </cell>
          <cell r="BD493">
            <v>0</v>
          </cell>
          <cell r="BE493">
            <v>1</v>
          </cell>
          <cell r="BF493">
            <v>1</v>
          </cell>
          <cell r="BN493" t="str">
            <v>NA</v>
          </cell>
          <cell r="BO493" t="str">
            <v>Micro</v>
          </cell>
          <cell r="BP493">
            <v>1</v>
          </cell>
          <cell r="BQ493" t="str">
            <v>Micro</v>
          </cell>
          <cell r="BU493">
            <v>23.002166666666668</v>
          </cell>
          <cell r="BV493">
            <v>0</v>
          </cell>
          <cell r="BY493">
            <v>0</v>
          </cell>
          <cell r="BZ493">
            <v>7302.7054119679378</v>
          </cell>
          <cell r="CH493">
            <v>0</v>
          </cell>
          <cell r="CI493">
            <v>7302.7054119679378</v>
          </cell>
          <cell r="CJ493">
            <v>8288.5125548250799</v>
          </cell>
          <cell r="CK493">
            <v>10</v>
          </cell>
          <cell r="CL493">
            <v>0</v>
          </cell>
          <cell r="CM493">
            <v>0</v>
          </cell>
          <cell r="CN493">
            <v>0</v>
          </cell>
          <cell r="CO493">
            <v>0</v>
          </cell>
          <cell r="CP493">
            <v>10</v>
          </cell>
          <cell r="CT493" t="str">
            <v>Outdoor</v>
          </cell>
          <cell r="CU493" t="str">
            <v>Yes</v>
          </cell>
          <cell r="CV493" t="str">
            <v>Micro</v>
          </cell>
          <cell r="CW493" t="str">
            <v>GSM-UMTS</v>
          </cell>
          <cell r="CX493" t="str">
            <v>Micro</v>
          </cell>
          <cell r="DC493" t="str">
            <v>Coax</v>
          </cell>
          <cell r="DD493" t="str">
            <v>Coax</v>
          </cell>
          <cell r="DL493">
            <v>2</v>
          </cell>
          <cell r="DM493">
            <v>0</v>
          </cell>
          <cell r="DN493">
            <v>0</v>
          </cell>
          <cell r="DO493">
            <v>2</v>
          </cell>
          <cell r="DR493">
            <v>26</v>
          </cell>
          <cell r="DV493">
            <v>0</v>
          </cell>
        </row>
        <row r="494">
          <cell r="A494" t="str">
            <v>Northcentral</v>
          </cell>
          <cell r="B494" t="str">
            <v>IL/WI</v>
          </cell>
          <cell r="F494">
            <v>1</v>
          </cell>
          <cell r="N494" t="str">
            <v>Y</v>
          </cell>
          <cell r="O494" t="str">
            <v>Yes</v>
          </cell>
          <cell r="P494">
            <v>115</v>
          </cell>
          <cell r="Q494" t="str">
            <v>OwnedShelter</v>
          </cell>
          <cell r="R494">
            <v>0</v>
          </cell>
          <cell r="T494">
            <v>37726</v>
          </cell>
          <cell r="V494">
            <v>850.5</v>
          </cell>
          <cell r="W494">
            <v>6500.5</v>
          </cell>
          <cell r="X494">
            <v>25</v>
          </cell>
          <cell r="Z494">
            <v>12</v>
          </cell>
          <cell r="AB494" t="str">
            <v>ERICSSON</v>
          </cell>
          <cell r="AC494">
            <v>0</v>
          </cell>
          <cell r="AD494">
            <v>0</v>
          </cell>
          <cell r="AE494" t="str">
            <v/>
          </cell>
          <cell r="AJ494" t="str">
            <v>SD</v>
          </cell>
          <cell r="AL494" t="str">
            <v>MONOPOLE</v>
          </cell>
          <cell r="AM494" t="str">
            <v>Tower</v>
          </cell>
          <cell r="AN494" t="str">
            <v>N</v>
          </cell>
          <cell r="AR494">
            <v>0</v>
          </cell>
          <cell r="AS494">
            <v>0</v>
          </cell>
          <cell r="AX494">
            <v>4682473.5808332711</v>
          </cell>
          <cell r="BD494">
            <v>0</v>
          </cell>
          <cell r="BE494">
            <v>1</v>
          </cell>
          <cell r="BF494">
            <v>1</v>
          </cell>
          <cell r="BN494" t="str">
            <v>NA</v>
          </cell>
          <cell r="BO494" t="str">
            <v>Micro</v>
          </cell>
          <cell r="BP494">
            <v>1</v>
          </cell>
          <cell r="BQ494" t="str">
            <v>Micro</v>
          </cell>
          <cell r="BU494">
            <v>37.32514722222222</v>
          </cell>
          <cell r="BV494">
            <v>0</v>
          </cell>
          <cell r="BY494">
            <v>0</v>
          </cell>
          <cell r="BZ494">
            <v>15338.341608200921</v>
          </cell>
          <cell r="CH494">
            <v>0</v>
          </cell>
          <cell r="CI494">
            <v>15338.341608200921</v>
          </cell>
          <cell r="CJ494">
            <v>16937.990774867587</v>
          </cell>
          <cell r="CK494">
            <v>10</v>
          </cell>
          <cell r="CL494">
            <v>0</v>
          </cell>
          <cell r="CM494">
            <v>0</v>
          </cell>
          <cell r="CN494">
            <v>0</v>
          </cell>
          <cell r="CO494">
            <v>0</v>
          </cell>
          <cell r="CP494">
            <v>20</v>
          </cell>
          <cell r="CT494" t="str">
            <v>Outdoor</v>
          </cell>
          <cell r="CU494" t="str">
            <v>Yes</v>
          </cell>
          <cell r="CV494" t="str">
            <v>Micro</v>
          </cell>
          <cell r="CW494" t="str">
            <v>GSM-UMTS</v>
          </cell>
          <cell r="CX494" t="str">
            <v>Micro</v>
          </cell>
          <cell r="DC494" t="str">
            <v>Coax</v>
          </cell>
          <cell r="DD494" t="str">
            <v>Coax</v>
          </cell>
          <cell r="DL494">
            <v>2</v>
          </cell>
          <cell r="DM494">
            <v>0</v>
          </cell>
          <cell r="DN494">
            <v>0</v>
          </cell>
          <cell r="DO494">
            <v>2</v>
          </cell>
          <cell r="DR494">
            <v>37</v>
          </cell>
          <cell r="DV494">
            <v>0</v>
          </cell>
        </row>
        <row r="495">
          <cell r="A495" t="str">
            <v>Northcentral</v>
          </cell>
          <cell r="B495" t="str">
            <v>IL/WI</v>
          </cell>
          <cell r="F495">
            <v>1</v>
          </cell>
          <cell r="N495" t="str">
            <v>N</v>
          </cell>
          <cell r="O495" t="str">
            <v>No</v>
          </cell>
          <cell r="P495">
            <v>104</v>
          </cell>
          <cell r="Q495" t="str">
            <v>OwnedShelter</v>
          </cell>
          <cell r="R495">
            <v>0</v>
          </cell>
          <cell r="T495">
            <v>38692</v>
          </cell>
          <cell r="V495">
            <v>850.5</v>
          </cell>
          <cell r="W495">
            <v>6500.5</v>
          </cell>
          <cell r="X495">
            <v>25</v>
          </cell>
          <cell r="Z495">
            <v>12</v>
          </cell>
          <cell r="AB495" t="str">
            <v>ERICSSON</v>
          </cell>
          <cell r="AC495">
            <v>0</v>
          </cell>
          <cell r="AD495">
            <v>0</v>
          </cell>
          <cell r="AE495" t="str">
            <v/>
          </cell>
          <cell r="AJ495" t="str">
            <v>VHD</v>
          </cell>
          <cell r="AL495" t="str">
            <v>SMOKE STACK</v>
          </cell>
          <cell r="AM495" t="str">
            <v>Tower</v>
          </cell>
          <cell r="AN495" t="str">
            <v>N</v>
          </cell>
          <cell r="AR495">
            <v>0</v>
          </cell>
          <cell r="AS495">
            <v>0</v>
          </cell>
          <cell r="AX495">
            <v>12060903.119887404</v>
          </cell>
          <cell r="BD495">
            <v>0</v>
          </cell>
          <cell r="BE495">
            <v>1</v>
          </cell>
          <cell r="BF495">
            <v>3</v>
          </cell>
          <cell r="BN495" t="str">
            <v>NA</v>
          </cell>
          <cell r="BO495" t="str">
            <v>Micro</v>
          </cell>
          <cell r="BP495">
            <v>1</v>
          </cell>
          <cell r="BQ495" t="str">
            <v>Macro</v>
          </cell>
          <cell r="BU495">
            <v>85</v>
          </cell>
          <cell r="BV495">
            <v>0</v>
          </cell>
          <cell r="BY495">
            <v>0.92897711111111791</v>
          </cell>
          <cell r="BZ495">
            <v>19498.651109965129</v>
          </cell>
          <cell r="CH495">
            <v>1.7864944444444575</v>
          </cell>
          <cell r="CI495">
            <v>37497.405980702169</v>
          </cell>
          <cell r="CJ495">
            <v>41216.82717117836</v>
          </cell>
          <cell r="CK495">
            <v>20</v>
          </cell>
          <cell r="CL495">
            <v>0</v>
          </cell>
          <cell r="CM495">
            <v>0</v>
          </cell>
          <cell r="CN495">
            <v>0</v>
          </cell>
          <cell r="CO495">
            <v>-10</v>
          </cell>
          <cell r="CP495">
            <v>30</v>
          </cell>
          <cell r="CT495" t="str">
            <v>Outdoor</v>
          </cell>
          <cell r="CU495" t="str">
            <v>No</v>
          </cell>
          <cell r="CV495" t="str">
            <v>Macro</v>
          </cell>
          <cell r="CW495" t="str">
            <v>GSM-UMTS</v>
          </cell>
          <cell r="CX495" t="str">
            <v>Macro</v>
          </cell>
          <cell r="DC495" t="str">
            <v>Fiber</v>
          </cell>
          <cell r="DD495" t="str">
            <v>Coax</v>
          </cell>
          <cell r="DL495">
            <v>0</v>
          </cell>
          <cell r="DM495">
            <v>0</v>
          </cell>
          <cell r="DN495">
            <v>8</v>
          </cell>
          <cell r="DO495">
            <v>8</v>
          </cell>
          <cell r="DR495">
            <v>72</v>
          </cell>
          <cell r="DV495">
            <v>3</v>
          </cell>
        </row>
        <row r="496">
          <cell r="A496" t="str">
            <v>Northcentral</v>
          </cell>
          <cell r="B496" t="str">
            <v>IL/WI</v>
          </cell>
          <cell r="F496">
            <v>1</v>
          </cell>
          <cell r="N496" t="str">
            <v>Y</v>
          </cell>
          <cell r="O496" t="str">
            <v>Yes</v>
          </cell>
          <cell r="P496">
            <v>110</v>
          </cell>
          <cell r="Q496" t="str">
            <v>Cabinet</v>
          </cell>
          <cell r="R496">
            <v>0</v>
          </cell>
          <cell r="T496">
            <v>37726</v>
          </cell>
          <cell r="V496">
            <v>850.5</v>
          </cell>
          <cell r="W496">
            <v>6500.5</v>
          </cell>
          <cell r="X496">
            <v>25</v>
          </cell>
          <cell r="Z496">
            <v>12</v>
          </cell>
          <cell r="AB496" t="str">
            <v>ERICSSON</v>
          </cell>
          <cell r="AC496">
            <v>0</v>
          </cell>
          <cell r="AD496">
            <v>0</v>
          </cell>
          <cell r="AE496" t="str">
            <v/>
          </cell>
          <cell r="AJ496" t="str">
            <v>SD</v>
          </cell>
          <cell r="AL496" t="str">
            <v>SELF SUPPORT</v>
          </cell>
          <cell r="AM496" t="str">
            <v>Tower</v>
          </cell>
          <cell r="AN496" t="str">
            <v>N</v>
          </cell>
          <cell r="AR496">
            <v>0</v>
          </cell>
          <cell r="AS496">
            <v>0</v>
          </cell>
          <cell r="AX496">
            <v>11726311.199111607</v>
          </cell>
          <cell r="BD496">
            <v>0</v>
          </cell>
          <cell r="BE496">
            <v>1</v>
          </cell>
          <cell r="BF496">
            <v>3</v>
          </cell>
          <cell r="BN496" t="str">
            <v>NA</v>
          </cell>
          <cell r="BO496" t="str">
            <v>Micro</v>
          </cell>
          <cell r="BP496">
            <v>1</v>
          </cell>
          <cell r="BQ496" t="str">
            <v>Macro</v>
          </cell>
          <cell r="BU496">
            <v>85</v>
          </cell>
          <cell r="BV496">
            <v>0</v>
          </cell>
          <cell r="BY496">
            <v>9.0324534444444495</v>
          </cell>
          <cell r="BZ496">
            <v>16663.820852306748</v>
          </cell>
          <cell r="CH496">
            <v>17.370102777777788</v>
          </cell>
          <cell r="CI496">
            <v>32045.809331359127</v>
          </cell>
          <cell r="CJ496">
            <v>36433.099450406742</v>
          </cell>
          <cell r="CK496">
            <v>20</v>
          </cell>
          <cell r="CL496">
            <v>0</v>
          </cell>
          <cell r="CM496">
            <v>0</v>
          </cell>
          <cell r="CN496">
            <v>0</v>
          </cell>
          <cell r="CO496">
            <v>-10</v>
          </cell>
          <cell r="CP496">
            <v>30</v>
          </cell>
          <cell r="CT496" t="str">
            <v>Outdoor</v>
          </cell>
          <cell r="CU496" t="str">
            <v>Yes</v>
          </cell>
          <cell r="CV496" t="str">
            <v>Macro</v>
          </cell>
          <cell r="CW496" t="str">
            <v>GSM-UMTS</v>
          </cell>
          <cell r="CX496" t="str">
            <v>Macro</v>
          </cell>
          <cell r="DC496" t="str">
            <v>Fiber</v>
          </cell>
          <cell r="DD496" t="str">
            <v>Coax</v>
          </cell>
          <cell r="DL496">
            <v>0</v>
          </cell>
          <cell r="DM496">
            <v>0</v>
          </cell>
          <cell r="DN496">
            <v>8</v>
          </cell>
          <cell r="DO496">
            <v>8</v>
          </cell>
          <cell r="DR496">
            <v>72</v>
          </cell>
          <cell r="DV496">
            <v>3</v>
          </cell>
        </row>
        <row r="497">
          <cell r="A497" t="str">
            <v>Northcentral</v>
          </cell>
          <cell r="B497" t="str">
            <v>IL/WI</v>
          </cell>
          <cell r="F497">
            <v>1</v>
          </cell>
          <cell r="N497" t="str">
            <v>N</v>
          </cell>
          <cell r="O497" t="str">
            <v>No</v>
          </cell>
          <cell r="P497">
            <v>156</v>
          </cell>
          <cell r="Q497" t="str">
            <v>Cabinet</v>
          </cell>
          <cell r="R497">
            <v>0</v>
          </cell>
          <cell r="T497">
            <v>38692</v>
          </cell>
          <cell r="V497">
            <v>850.5</v>
          </cell>
          <cell r="W497">
            <v>6500.5</v>
          </cell>
          <cell r="X497">
            <v>25</v>
          </cell>
          <cell r="Z497">
            <v>12</v>
          </cell>
          <cell r="AB497" t="str">
            <v>ERICSSON</v>
          </cell>
          <cell r="AC497">
            <v>0</v>
          </cell>
          <cell r="AD497">
            <v>0</v>
          </cell>
          <cell r="AE497" t="str">
            <v/>
          </cell>
          <cell r="AJ497" t="str">
            <v>VHD</v>
          </cell>
          <cell r="AL497" t="str">
            <v>BLDG</v>
          </cell>
          <cell r="AM497" t="str">
            <v>Rooftop</v>
          </cell>
          <cell r="AN497" t="str">
            <v>N</v>
          </cell>
          <cell r="AR497">
            <v>1</v>
          </cell>
          <cell r="AS497">
            <v>0</v>
          </cell>
          <cell r="AX497">
            <v>7561929.5939880852</v>
          </cell>
          <cell r="BD497">
            <v>0</v>
          </cell>
          <cell r="BE497">
            <v>1</v>
          </cell>
          <cell r="BF497">
            <v>3</v>
          </cell>
          <cell r="BN497" t="str">
            <v>NA</v>
          </cell>
          <cell r="BO497" t="str">
            <v>Micro</v>
          </cell>
          <cell r="BP497">
            <v>1</v>
          </cell>
          <cell r="BQ497" t="str">
            <v>Micro</v>
          </cell>
          <cell r="BU497">
            <v>85</v>
          </cell>
          <cell r="BV497">
            <v>0</v>
          </cell>
          <cell r="BY497">
            <v>10.983918111111114</v>
          </cell>
          <cell r="BZ497">
            <v>12137.728267338614</v>
          </cell>
          <cell r="CH497">
            <v>21.122919444444449</v>
          </cell>
          <cell r="CI497">
            <v>23341.785129497333</v>
          </cell>
          <cell r="CJ497">
            <v>27889.910248544951</v>
          </cell>
          <cell r="CK497">
            <v>20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20</v>
          </cell>
          <cell r="CT497" t="str">
            <v>Outdoor</v>
          </cell>
          <cell r="CU497" t="str">
            <v>No</v>
          </cell>
          <cell r="CV497" t="str">
            <v>Micro</v>
          </cell>
          <cell r="CW497" t="str">
            <v>GSM-UMTS</v>
          </cell>
          <cell r="CX497" t="str">
            <v>Micro</v>
          </cell>
          <cell r="DC497" t="str">
            <v>Fiber</v>
          </cell>
          <cell r="DD497" t="str">
            <v>Coax</v>
          </cell>
          <cell r="DL497">
            <v>0</v>
          </cell>
          <cell r="DM497">
            <v>0</v>
          </cell>
          <cell r="DN497">
            <v>8</v>
          </cell>
          <cell r="DO497">
            <v>8</v>
          </cell>
          <cell r="DR497">
            <v>72</v>
          </cell>
          <cell r="DV497">
            <v>3</v>
          </cell>
        </row>
        <row r="498">
          <cell r="A498" t="str">
            <v>Northcentral</v>
          </cell>
          <cell r="B498" t="str">
            <v>IL/WI</v>
          </cell>
          <cell r="F498">
            <v>1</v>
          </cell>
          <cell r="N498" t="str">
            <v>N</v>
          </cell>
          <cell r="O498" t="str">
            <v>No</v>
          </cell>
          <cell r="P498">
            <v>79</v>
          </cell>
          <cell r="Q498" t="str">
            <v>OwnedShelter</v>
          </cell>
          <cell r="R498">
            <v>0</v>
          </cell>
          <cell r="T498">
            <v>38692</v>
          </cell>
          <cell r="V498">
            <v>850.5</v>
          </cell>
          <cell r="W498">
            <v>6500.5</v>
          </cell>
          <cell r="X498">
            <v>25</v>
          </cell>
          <cell r="Z498">
            <v>12</v>
          </cell>
          <cell r="AB498" t="str">
            <v>ERICSSON</v>
          </cell>
          <cell r="AC498">
            <v>0</v>
          </cell>
          <cell r="AD498">
            <v>0</v>
          </cell>
          <cell r="AE498" t="str">
            <v/>
          </cell>
          <cell r="AJ498" t="str">
            <v>VHD</v>
          </cell>
          <cell r="AL498" t="str">
            <v>ROOFTOP</v>
          </cell>
          <cell r="AM498" t="str">
            <v>Rooftop</v>
          </cell>
          <cell r="AN498" t="str">
            <v>N</v>
          </cell>
          <cell r="AR498">
            <v>0</v>
          </cell>
          <cell r="AS498">
            <v>0</v>
          </cell>
          <cell r="AX498">
            <v>5387602.4910967676</v>
          </cell>
          <cell r="BD498">
            <v>0</v>
          </cell>
          <cell r="BE498">
            <v>1</v>
          </cell>
          <cell r="BF498">
            <v>3</v>
          </cell>
          <cell r="BN498" t="str">
            <v>NA</v>
          </cell>
          <cell r="BO498" t="str">
            <v>Micro</v>
          </cell>
          <cell r="BP498">
            <v>1</v>
          </cell>
          <cell r="BQ498" t="str">
            <v>Micro</v>
          </cell>
          <cell r="BU498">
            <v>85</v>
          </cell>
          <cell r="BV498">
            <v>0</v>
          </cell>
          <cell r="BY498">
            <v>5.4670069999999997</v>
          </cell>
          <cell r="BZ498">
            <v>14353.181380188011</v>
          </cell>
          <cell r="CH498">
            <v>10.513475</v>
          </cell>
          <cell r="CI498">
            <v>27602.271884976944</v>
          </cell>
          <cell r="CJ498">
            <v>31695.706527834085</v>
          </cell>
          <cell r="CK498">
            <v>20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20</v>
          </cell>
          <cell r="CT498" t="str">
            <v>Outdoor</v>
          </cell>
          <cell r="CU498" t="str">
            <v>No</v>
          </cell>
          <cell r="CV498" t="str">
            <v>RoofTop</v>
          </cell>
          <cell r="CW498" t="str">
            <v>GSM-UMTS</v>
          </cell>
          <cell r="CX498" t="str">
            <v>Micro</v>
          </cell>
          <cell r="DC498" t="str">
            <v>Coax</v>
          </cell>
          <cell r="DD498" t="str">
            <v>Coax</v>
          </cell>
          <cell r="DL498">
            <v>0</v>
          </cell>
          <cell r="DM498">
            <v>0</v>
          </cell>
          <cell r="DN498">
            <v>8</v>
          </cell>
          <cell r="DO498">
            <v>8</v>
          </cell>
          <cell r="DR498">
            <v>72</v>
          </cell>
          <cell r="DV498">
            <v>0</v>
          </cell>
        </row>
        <row r="499">
          <cell r="A499" t="str">
            <v>Northcentral</v>
          </cell>
          <cell r="B499" t="str">
            <v>IL/WI</v>
          </cell>
          <cell r="F499">
            <v>1</v>
          </cell>
          <cell r="N499" t="str">
            <v>N</v>
          </cell>
          <cell r="O499" t="str">
            <v>No</v>
          </cell>
          <cell r="P499">
            <v>155</v>
          </cell>
          <cell r="Q499" t="str">
            <v>Cabinet</v>
          </cell>
          <cell r="R499">
            <v>0</v>
          </cell>
          <cell r="T499">
            <v>38928</v>
          </cell>
          <cell r="V499">
            <v>850.5</v>
          </cell>
          <cell r="W499">
            <v>6500.5</v>
          </cell>
          <cell r="X499">
            <v>25</v>
          </cell>
          <cell r="Z499">
            <v>12</v>
          </cell>
          <cell r="AB499" t="str">
            <v>ERICSSON</v>
          </cell>
          <cell r="AC499">
            <v>0</v>
          </cell>
          <cell r="AD499">
            <v>0</v>
          </cell>
          <cell r="AE499" t="str">
            <v/>
          </cell>
          <cell r="AJ499" t="str">
            <v>SD</v>
          </cell>
          <cell r="AL499" t="str">
            <v>WATER TANK</v>
          </cell>
          <cell r="AM499" t="str">
            <v>Tower</v>
          </cell>
          <cell r="AN499" t="str">
            <v>N</v>
          </cell>
          <cell r="AR499">
            <v>0</v>
          </cell>
          <cell r="AS499">
            <v>0</v>
          </cell>
          <cell r="AX499">
            <v>5061369.8302109921</v>
          </cell>
          <cell r="BD499">
            <v>0</v>
          </cell>
          <cell r="BE499">
            <v>1</v>
          </cell>
          <cell r="BF499">
            <v>3</v>
          </cell>
          <cell r="BN499" t="str">
            <v>NA</v>
          </cell>
          <cell r="BO499" t="str">
            <v>Micro</v>
          </cell>
          <cell r="BP499">
            <v>1</v>
          </cell>
          <cell r="BQ499" t="str">
            <v>Micro</v>
          </cell>
          <cell r="BU499">
            <v>60.178141666666662</v>
          </cell>
          <cell r="BV499">
            <v>0</v>
          </cell>
          <cell r="BY499">
            <v>0</v>
          </cell>
          <cell r="BZ499">
            <v>8375.9034355454005</v>
          </cell>
          <cell r="CH499">
            <v>0</v>
          </cell>
          <cell r="CI499">
            <v>16107.506606818079</v>
          </cell>
          <cell r="CJ499">
            <v>18686.569821103792</v>
          </cell>
          <cell r="CK499">
            <v>10</v>
          </cell>
          <cell r="CL499">
            <v>0</v>
          </cell>
          <cell r="CM499">
            <v>0</v>
          </cell>
          <cell r="CN499">
            <v>0</v>
          </cell>
          <cell r="CO499">
            <v>0</v>
          </cell>
          <cell r="CP499">
            <v>20</v>
          </cell>
          <cell r="CT499" t="str">
            <v>Outdoor</v>
          </cell>
          <cell r="CU499" t="str">
            <v>No</v>
          </cell>
          <cell r="CV499" t="str">
            <v>Micro</v>
          </cell>
          <cell r="CW499" t="str">
            <v>GSM-UMTS</v>
          </cell>
          <cell r="CX499" t="str">
            <v>Micro</v>
          </cell>
          <cell r="DC499" t="str">
            <v>Fiber</v>
          </cell>
          <cell r="DD499" t="str">
            <v>Coax</v>
          </cell>
          <cell r="DL499">
            <v>0</v>
          </cell>
          <cell r="DM499">
            <v>0</v>
          </cell>
          <cell r="DN499">
            <v>8</v>
          </cell>
          <cell r="DO499">
            <v>8</v>
          </cell>
          <cell r="DR499">
            <v>54</v>
          </cell>
          <cell r="DV499">
            <v>3</v>
          </cell>
        </row>
        <row r="500">
          <cell r="A500" t="str">
            <v>Northcentral</v>
          </cell>
          <cell r="B500" t="str">
            <v>IL/WI</v>
          </cell>
          <cell r="F500">
            <v>1</v>
          </cell>
          <cell r="N500" t="str">
            <v>N</v>
          </cell>
          <cell r="O500" t="str">
            <v>No</v>
          </cell>
          <cell r="P500">
            <v>127</v>
          </cell>
          <cell r="Q500" t="str">
            <v>Cabinet</v>
          </cell>
          <cell r="R500">
            <v>0</v>
          </cell>
          <cell r="T500">
            <v>39363</v>
          </cell>
          <cell r="V500">
            <v>850.5</v>
          </cell>
          <cell r="W500">
            <v>6500.5</v>
          </cell>
          <cell r="X500">
            <v>25</v>
          </cell>
          <cell r="Z500">
            <v>12</v>
          </cell>
          <cell r="AB500" t="str">
            <v>ERICSSON</v>
          </cell>
          <cell r="AC500">
            <v>0</v>
          </cell>
          <cell r="AD500">
            <v>0</v>
          </cell>
          <cell r="AE500" t="str">
            <v/>
          </cell>
          <cell r="AJ500" t="str">
            <v>SD</v>
          </cell>
          <cell r="AL500" t="str">
            <v>WATER TANK</v>
          </cell>
          <cell r="AM500" t="str">
            <v>Tower</v>
          </cell>
          <cell r="AN500" t="str">
            <v>N</v>
          </cell>
          <cell r="AR500">
            <v>0</v>
          </cell>
          <cell r="AS500">
            <v>0</v>
          </cell>
          <cell r="AX500">
            <v>0</v>
          </cell>
          <cell r="BD500">
            <v>0</v>
          </cell>
          <cell r="BE500">
            <v>1</v>
          </cell>
          <cell r="BF500">
            <v>1</v>
          </cell>
          <cell r="BN500" t="str">
            <v>NA</v>
          </cell>
          <cell r="BO500" t="str">
            <v>Micro</v>
          </cell>
          <cell r="BP500">
            <v>1</v>
          </cell>
          <cell r="BQ500" t="str">
            <v>NA</v>
          </cell>
          <cell r="BU500">
            <v>28.935272222222224</v>
          </cell>
          <cell r="BV500">
            <v>5986.4295238095247</v>
          </cell>
          <cell r="BY500">
            <v>0</v>
          </cell>
          <cell r="BZ500">
            <v>0</v>
          </cell>
          <cell r="CH500">
            <v>0</v>
          </cell>
          <cell r="CI500">
            <v>0</v>
          </cell>
          <cell r="CJ500">
            <v>7226.5126190476203</v>
          </cell>
          <cell r="CK500">
            <v>10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10</v>
          </cell>
          <cell r="CT500" t="str">
            <v>Outdoor</v>
          </cell>
          <cell r="CU500" t="str">
            <v>No</v>
          </cell>
          <cell r="CV500" t="str">
            <v>Macro</v>
          </cell>
          <cell r="CW500" t="str">
            <v>GSM</v>
          </cell>
          <cell r="CX500" t="str">
            <v>Macro</v>
          </cell>
          <cell r="DC500" t="str">
            <v>Coax</v>
          </cell>
          <cell r="DD500" t="str">
            <v>Coax</v>
          </cell>
          <cell r="DL500">
            <v>2</v>
          </cell>
          <cell r="DM500">
            <v>0</v>
          </cell>
          <cell r="DN500">
            <v>0</v>
          </cell>
          <cell r="DO500">
            <v>2</v>
          </cell>
          <cell r="DR500">
            <v>30</v>
          </cell>
          <cell r="DV500">
            <v>0</v>
          </cell>
        </row>
        <row r="501">
          <cell r="A501" t="str">
            <v>Northcentral</v>
          </cell>
          <cell r="B501" t="str">
            <v>IL/WI</v>
          </cell>
          <cell r="F501">
            <v>1</v>
          </cell>
          <cell r="N501" t="str">
            <v>N</v>
          </cell>
          <cell r="O501" t="str">
            <v>No</v>
          </cell>
          <cell r="P501">
            <v>178</v>
          </cell>
          <cell r="Q501" t="str">
            <v>OwnedShelter</v>
          </cell>
          <cell r="R501">
            <v>0</v>
          </cell>
          <cell r="T501">
            <v>38927</v>
          </cell>
          <cell r="V501">
            <v>850.5</v>
          </cell>
          <cell r="W501">
            <v>6500.5</v>
          </cell>
          <cell r="X501">
            <v>25</v>
          </cell>
          <cell r="Z501">
            <v>12</v>
          </cell>
          <cell r="AB501" t="str">
            <v>ERICSSON</v>
          </cell>
          <cell r="AC501">
            <v>0</v>
          </cell>
          <cell r="AD501">
            <v>0</v>
          </cell>
          <cell r="AE501" t="str">
            <v/>
          </cell>
          <cell r="AJ501" t="str">
            <v>SD</v>
          </cell>
          <cell r="AL501" t="str">
            <v>SELF SUPPORT</v>
          </cell>
          <cell r="AM501" t="str">
            <v>Tower</v>
          </cell>
          <cell r="AN501" t="str">
            <v>N</v>
          </cell>
          <cell r="AR501">
            <v>0</v>
          </cell>
          <cell r="AS501">
            <v>0</v>
          </cell>
          <cell r="AX501">
            <v>4536086.3822692167</v>
          </cell>
          <cell r="BD501">
            <v>0</v>
          </cell>
          <cell r="BE501">
            <v>1</v>
          </cell>
          <cell r="BF501">
            <v>3</v>
          </cell>
          <cell r="BN501" t="str">
            <v>NA</v>
          </cell>
          <cell r="BO501" t="str">
            <v>Micro</v>
          </cell>
          <cell r="BP501">
            <v>1</v>
          </cell>
          <cell r="BQ501" t="str">
            <v>Micro</v>
          </cell>
          <cell r="BU501">
            <v>61.690094444444441</v>
          </cell>
          <cell r="BV501">
            <v>0</v>
          </cell>
          <cell r="BY501">
            <v>0</v>
          </cell>
          <cell r="BZ501">
            <v>8429.5360480825238</v>
          </cell>
          <cell r="CH501">
            <v>0</v>
          </cell>
          <cell r="CI501">
            <v>16210.646246312544</v>
          </cell>
          <cell r="CJ501">
            <v>18854.507436788736</v>
          </cell>
          <cell r="CK501">
            <v>10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20</v>
          </cell>
          <cell r="CT501" t="str">
            <v>Outdoor</v>
          </cell>
          <cell r="CU501" t="str">
            <v>No</v>
          </cell>
          <cell r="CV501" t="str">
            <v>Micro</v>
          </cell>
          <cell r="CW501" t="str">
            <v>GSM-UMTS</v>
          </cell>
          <cell r="CX501" t="str">
            <v>Micro</v>
          </cell>
          <cell r="DC501" t="str">
            <v>Fiber</v>
          </cell>
          <cell r="DD501" t="str">
            <v>Coax</v>
          </cell>
          <cell r="DL501">
            <v>0</v>
          </cell>
          <cell r="DM501">
            <v>0</v>
          </cell>
          <cell r="DN501">
            <v>8</v>
          </cell>
          <cell r="DO501">
            <v>8</v>
          </cell>
          <cell r="DR501">
            <v>55</v>
          </cell>
          <cell r="DV501">
            <v>3</v>
          </cell>
        </row>
      </sheetData>
      <sheetData sheetId="7">
        <row r="6">
          <cell r="C6">
            <v>0</v>
          </cell>
          <cell r="D6">
            <v>1</v>
          </cell>
          <cell r="E6" t="str">
            <v>Erlangs</v>
          </cell>
          <cell r="F6">
            <v>0</v>
          </cell>
        </row>
        <row r="7">
          <cell r="C7">
            <v>5</v>
          </cell>
          <cell r="D7">
            <v>1</v>
          </cell>
          <cell r="E7" t="str">
            <v>Erlangs</v>
          </cell>
          <cell r="F7">
            <v>27.5</v>
          </cell>
        </row>
        <row r="8">
          <cell r="C8">
            <v>10</v>
          </cell>
          <cell r="D8">
            <v>1</v>
          </cell>
          <cell r="E8" t="str">
            <v>Erlangs</v>
          </cell>
          <cell r="F8">
            <v>85</v>
          </cell>
        </row>
        <row r="9">
          <cell r="C9">
            <v>15</v>
          </cell>
          <cell r="D9">
            <v>2</v>
          </cell>
          <cell r="E9" t="str">
            <v>Erlangs</v>
          </cell>
          <cell r="F9">
            <v>112.5</v>
          </cell>
        </row>
        <row r="10">
          <cell r="C10">
            <v>20</v>
          </cell>
          <cell r="D10">
            <v>2</v>
          </cell>
          <cell r="E10" t="str">
            <v>Erlangs</v>
          </cell>
          <cell r="F10">
            <v>170</v>
          </cell>
        </row>
        <row r="11">
          <cell r="C11">
            <v>25</v>
          </cell>
          <cell r="D11">
            <v>3</v>
          </cell>
          <cell r="E11" t="str">
            <v>Erlangs</v>
          </cell>
          <cell r="F11">
            <v>197.5</v>
          </cell>
        </row>
        <row r="12">
          <cell r="C12">
            <v>30</v>
          </cell>
          <cell r="D12">
            <v>3</v>
          </cell>
          <cell r="E12" t="str">
            <v>Erlangs</v>
          </cell>
          <cell r="F12">
            <v>255</v>
          </cell>
        </row>
        <row r="13">
          <cell r="C13">
            <v>0</v>
          </cell>
          <cell r="D13">
            <v>1</v>
          </cell>
          <cell r="E13" t="str">
            <v>kbps</v>
          </cell>
          <cell r="F13">
            <v>0</v>
          </cell>
        </row>
        <row r="14">
          <cell r="C14">
            <v>5</v>
          </cell>
          <cell r="D14">
            <v>1</v>
          </cell>
          <cell r="E14" t="str">
            <v>kbps</v>
          </cell>
          <cell r="F14">
            <v>450</v>
          </cell>
        </row>
        <row r="15">
          <cell r="C15">
            <v>10</v>
          </cell>
          <cell r="D15">
            <v>1</v>
          </cell>
          <cell r="E15" t="str">
            <v>kbps</v>
          </cell>
          <cell r="F15">
            <v>1250</v>
          </cell>
        </row>
        <row r="16">
          <cell r="C16">
            <v>15</v>
          </cell>
          <cell r="D16">
            <v>2</v>
          </cell>
          <cell r="E16" t="str">
            <v>kbps</v>
          </cell>
          <cell r="F16">
            <v>1700</v>
          </cell>
        </row>
        <row r="17">
          <cell r="C17">
            <v>20</v>
          </cell>
          <cell r="D17">
            <v>2</v>
          </cell>
          <cell r="E17" t="str">
            <v>kbps</v>
          </cell>
          <cell r="F17">
            <v>2500</v>
          </cell>
        </row>
        <row r="18">
          <cell r="C18">
            <v>25</v>
          </cell>
          <cell r="D18">
            <v>3</v>
          </cell>
          <cell r="E18" t="str">
            <v>kbps</v>
          </cell>
          <cell r="F18">
            <v>2950</v>
          </cell>
        </row>
        <row r="19">
          <cell r="C19">
            <v>30</v>
          </cell>
          <cell r="D19">
            <v>3</v>
          </cell>
          <cell r="E19" t="str">
            <v>kbps</v>
          </cell>
          <cell r="F19">
            <v>3750</v>
          </cell>
        </row>
        <row r="40">
          <cell r="D40">
            <v>0</v>
          </cell>
          <cell r="E40">
            <v>85</v>
          </cell>
          <cell r="F40">
            <v>10</v>
          </cell>
          <cell r="G40">
            <v>1</v>
          </cell>
          <cell r="H40">
            <v>1</v>
          </cell>
          <cell r="I40" t="str">
            <v>Micro</v>
          </cell>
          <cell r="J40">
            <v>1</v>
          </cell>
          <cell r="K40" t="str">
            <v>Micro</v>
          </cell>
          <cell r="L40">
            <v>1</v>
          </cell>
        </row>
        <row r="41">
          <cell r="D41">
            <v>85</v>
          </cell>
          <cell r="E41">
            <v>170</v>
          </cell>
          <cell r="F41">
            <v>20</v>
          </cell>
          <cell r="G41">
            <v>1</v>
          </cell>
          <cell r="H41">
            <v>2</v>
          </cell>
          <cell r="I41" t="str">
            <v>Micro</v>
          </cell>
          <cell r="J41">
            <v>1</v>
          </cell>
          <cell r="K41" t="str">
            <v>Micro</v>
          </cell>
          <cell r="L41">
            <v>1</v>
          </cell>
        </row>
        <row r="42">
          <cell r="D42">
            <v>170</v>
          </cell>
          <cell r="E42">
            <v>217.94871794871793</v>
          </cell>
          <cell r="F42">
            <v>10</v>
          </cell>
          <cell r="G42">
            <v>3</v>
          </cell>
          <cell r="H42">
            <v>1</v>
          </cell>
          <cell r="I42" t="str">
            <v>Micro</v>
          </cell>
          <cell r="J42">
            <v>1</v>
          </cell>
          <cell r="K42" t="str">
            <v>Micro</v>
          </cell>
          <cell r="L42">
            <v>1</v>
          </cell>
        </row>
        <row r="43">
          <cell r="D43">
            <v>217.94871794871793</v>
          </cell>
          <cell r="E43">
            <v>435.89743589743586</v>
          </cell>
          <cell r="F43">
            <v>20</v>
          </cell>
          <cell r="G43">
            <v>3</v>
          </cell>
          <cell r="H43">
            <v>2</v>
          </cell>
          <cell r="I43" t="str">
            <v>Micro</v>
          </cell>
          <cell r="J43">
            <v>1</v>
          </cell>
          <cell r="K43" t="str">
            <v>Micro</v>
          </cell>
          <cell r="L43">
            <v>1</v>
          </cell>
        </row>
        <row r="44">
          <cell r="D44">
            <v>435.89743589743586</v>
          </cell>
          <cell r="E44">
            <v>653.84615384615381</v>
          </cell>
          <cell r="F44">
            <v>30</v>
          </cell>
          <cell r="G44">
            <v>3</v>
          </cell>
          <cell r="H44">
            <v>3</v>
          </cell>
          <cell r="I44" t="str">
            <v>Macro</v>
          </cell>
          <cell r="J44">
            <v>1</v>
          </cell>
          <cell r="K44" t="str">
            <v>Macro</v>
          </cell>
          <cell r="L44">
            <v>1</v>
          </cell>
        </row>
        <row r="45">
          <cell r="D45">
            <v>653.84615384615381</v>
          </cell>
          <cell r="E45">
            <v>680</v>
          </cell>
          <cell r="F45">
            <v>20</v>
          </cell>
          <cell r="G45">
            <v>6</v>
          </cell>
          <cell r="H45">
            <v>2</v>
          </cell>
          <cell r="I45" t="str">
            <v>Macro</v>
          </cell>
          <cell r="J45">
            <v>1</v>
          </cell>
          <cell r="K45" t="str">
            <v>Macro</v>
          </cell>
          <cell r="L45">
            <v>1</v>
          </cell>
        </row>
        <row r="46">
          <cell r="D46">
            <v>680</v>
          </cell>
          <cell r="E46">
            <v>1020</v>
          </cell>
          <cell r="F46">
            <v>30</v>
          </cell>
          <cell r="G46">
            <v>6</v>
          </cell>
          <cell r="H46">
            <v>3</v>
          </cell>
          <cell r="I46" t="str">
            <v>Macro</v>
          </cell>
          <cell r="J46">
            <v>1</v>
          </cell>
          <cell r="K46" t="str">
            <v>Macro</v>
          </cell>
          <cell r="L46">
            <v>1</v>
          </cell>
        </row>
        <row r="47">
          <cell r="D47">
            <v>1020</v>
          </cell>
          <cell r="E47">
            <v>1250</v>
          </cell>
          <cell r="F47">
            <v>10</v>
          </cell>
          <cell r="G47">
            <v>1</v>
          </cell>
          <cell r="H47">
            <v>1</v>
          </cell>
          <cell r="I47" t="str">
            <v>Micro</v>
          </cell>
          <cell r="J47">
            <v>1</v>
          </cell>
          <cell r="K47" t="str">
            <v>Micro</v>
          </cell>
          <cell r="L47">
            <v>1</v>
          </cell>
        </row>
        <row r="48">
          <cell r="D48">
            <v>1250</v>
          </cell>
          <cell r="E48">
            <v>2500</v>
          </cell>
          <cell r="F48">
            <v>20</v>
          </cell>
          <cell r="G48">
            <v>1</v>
          </cell>
          <cell r="H48">
            <v>2</v>
          </cell>
          <cell r="I48" t="str">
            <v>Micro</v>
          </cell>
          <cell r="J48">
            <v>1</v>
          </cell>
          <cell r="K48" t="str">
            <v>Micro</v>
          </cell>
          <cell r="L48">
            <v>1</v>
          </cell>
        </row>
        <row r="49">
          <cell r="D49">
            <v>2500</v>
          </cell>
          <cell r="E49">
            <v>2403.8461538461538</v>
          </cell>
          <cell r="F49">
            <v>10</v>
          </cell>
          <cell r="G49">
            <v>3</v>
          </cell>
          <cell r="H49">
            <v>1</v>
          </cell>
          <cell r="I49" t="str">
            <v>Micro</v>
          </cell>
          <cell r="J49">
            <v>1</v>
          </cell>
          <cell r="K49" t="str">
            <v>Micro</v>
          </cell>
          <cell r="L49">
            <v>1</v>
          </cell>
        </row>
        <row r="50">
          <cell r="D50">
            <v>2403.8461538461538</v>
          </cell>
          <cell r="E50">
            <v>4807.6923076923076</v>
          </cell>
          <cell r="F50">
            <v>20</v>
          </cell>
          <cell r="G50">
            <v>3</v>
          </cell>
          <cell r="H50">
            <v>2</v>
          </cell>
          <cell r="I50" t="str">
            <v>Micro</v>
          </cell>
          <cell r="J50">
            <v>1</v>
          </cell>
          <cell r="K50" t="str">
            <v>Micro</v>
          </cell>
          <cell r="L50">
            <v>1</v>
          </cell>
        </row>
        <row r="51">
          <cell r="D51">
            <v>4807.6923076923076</v>
          </cell>
          <cell r="E51">
            <v>7211.538461538461</v>
          </cell>
          <cell r="F51">
            <v>30</v>
          </cell>
          <cell r="G51">
            <v>3</v>
          </cell>
          <cell r="H51">
            <v>3</v>
          </cell>
          <cell r="I51" t="str">
            <v>Macro</v>
          </cell>
          <cell r="J51">
            <v>1</v>
          </cell>
          <cell r="K51" t="str">
            <v>Macro</v>
          </cell>
          <cell r="L51">
            <v>1</v>
          </cell>
        </row>
        <row r="52">
          <cell r="D52">
            <v>7211.538461538461</v>
          </cell>
          <cell r="E52">
            <v>7575.7575757575751</v>
          </cell>
          <cell r="F52">
            <v>20</v>
          </cell>
          <cell r="G52">
            <v>6</v>
          </cell>
          <cell r="H52">
            <v>2</v>
          </cell>
          <cell r="I52" t="str">
            <v>Macro</v>
          </cell>
          <cell r="J52">
            <v>1</v>
          </cell>
          <cell r="K52" t="str">
            <v>Macro</v>
          </cell>
          <cell r="L52">
            <v>1</v>
          </cell>
        </row>
        <row r="53">
          <cell r="D53">
            <v>7575.7575757575751</v>
          </cell>
          <cell r="E53">
            <v>11363.636363636364</v>
          </cell>
          <cell r="F53">
            <v>30</v>
          </cell>
          <cell r="G53">
            <v>6</v>
          </cell>
          <cell r="H53">
            <v>3</v>
          </cell>
          <cell r="I53" t="str">
            <v>Macro</v>
          </cell>
          <cell r="J53">
            <v>1</v>
          </cell>
          <cell r="K53" t="str">
            <v>Macro</v>
          </cell>
          <cell r="L53">
            <v>1</v>
          </cell>
        </row>
        <row r="54">
          <cell r="D54">
            <v>0</v>
          </cell>
          <cell r="E54">
            <v>8000</v>
          </cell>
          <cell r="F54">
            <v>10</v>
          </cell>
          <cell r="G54">
            <v>1</v>
          </cell>
          <cell r="H54">
            <v>1</v>
          </cell>
          <cell r="I54" t="str">
            <v>Micro</v>
          </cell>
          <cell r="J54">
            <v>1</v>
          </cell>
          <cell r="K54" t="str">
            <v>Micro</v>
          </cell>
          <cell r="L54">
            <v>1</v>
          </cell>
        </row>
        <row r="55">
          <cell r="D55">
            <v>8000</v>
          </cell>
          <cell r="E55">
            <v>15384.615384615385</v>
          </cell>
          <cell r="F55">
            <v>10</v>
          </cell>
          <cell r="G55">
            <v>3</v>
          </cell>
          <cell r="H55">
            <v>1</v>
          </cell>
          <cell r="I55" t="str">
            <v>Micro</v>
          </cell>
          <cell r="J55">
            <v>1</v>
          </cell>
          <cell r="K55" t="str">
            <v>Micro</v>
          </cell>
          <cell r="L55">
            <v>1</v>
          </cell>
        </row>
        <row r="56">
          <cell r="D56">
            <v>8000</v>
          </cell>
          <cell r="E56">
            <v>16000</v>
          </cell>
          <cell r="F56">
            <v>20</v>
          </cell>
          <cell r="G56">
            <v>1</v>
          </cell>
          <cell r="H56">
            <v>2</v>
          </cell>
          <cell r="I56" t="str">
            <v>Micro</v>
          </cell>
          <cell r="J56">
            <v>1</v>
          </cell>
          <cell r="K56" t="str">
            <v>Micro</v>
          </cell>
          <cell r="L56">
            <v>1</v>
          </cell>
        </row>
        <row r="57">
          <cell r="D57">
            <v>16000</v>
          </cell>
          <cell r="E57">
            <v>30769.23076923077</v>
          </cell>
          <cell r="F57">
            <v>20</v>
          </cell>
          <cell r="G57">
            <v>3</v>
          </cell>
          <cell r="H57">
            <v>2</v>
          </cell>
          <cell r="I57" t="str">
            <v>Micro</v>
          </cell>
          <cell r="J57">
            <v>1</v>
          </cell>
          <cell r="K57" t="str">
            <v>Micro</v>
          </cell>
          <cell r="L57">
            <v>1</v>
          </cell>
        </row>
        <row r="58">
          <cell r="D58">
            <v>30769.23076923077</v>
          </cell>
          <cell r="E58">
            <v>46153.846153846149</v>
          </cell>
          <cell r="F58">
            <v>30</v>
          </cell>
          <cell r="G58">
            <v>3</v>
          </cell>
          <cell r="H58">
            <v>3</v>
          </cell>
          <cell r="I58" t="str">
            <v>Macro</v>
          </cell>
          <cell r="J58">
            <v>1</v>
          </cell>
          <cell r="K58" t="str">
            <v>Macro</v>
          </cell>
          <cell r="L58">
            <v>1</v>
          </cell>
        </row>
        <row r="59">
          <cell r="D59">
            <v>46153.846153846149</v>
          </cell>
          <cell r="E59">
            <v>61538.461538461539</v>
          </cell>
          <cell r="F59">
            <v>40</v>
          </cell>
          <cell r="G59">
            <v>3</v>
          </cell>
          <cell r="H59">
            <v>4</v>
          </cell>
          <cell r="I59" t="str">
            <v>Macro</v>
          </cell>
          <cell r="J59">
            <v>2</v>
          </cell>
          <cell r="K59" t="str">
            <v>Macro</v>
          </cell>
          <cell r="L59">
            <v>2</v>
          </cell>
        </row>
        <row r="60">
          <cell r="D60">
            <v>61538.461538461539</v>
          </cell>
          <cell r="E60">
            <v>76923.076923076922</v>
          </cell>
          <cell r="F60">
            <v>50</v>
          </cell>
          <cell r="G60">
            <v>3</v>
          </cell>
          <cell r="H60">
            <v>5</v>
          </cell>
          <cell r="I60" t="str">
            <v>Macro</v>
          </cell>
          <cell r="J60">
            <v>2</v>
          </cell>
          <cell r="K60" t="str">
            <v>Macro</v>
          </cell>
          <cell r="L60">
            <v>2</v>
          </cell>
        </row>
        <row r="61">
          <cell r="D61">
            <v>76923.076923076922</v>
          </cell>
          <cell r="E61">
            <v>92307.692307692298</v>
          </cell>
          <cell r="F61">
            <v>60</v>
          </cell>
          <cell r="G61">
            <v>3</v>
          </cell>
          <cell r="H61">
            <v>6</v>
          </cell>
          <cell r="I61" t="str">
            <v>Macro</v>
          </cell>
          <cell r="J61">
            <v>2</v>
          </cell>
          <cell r="K61" t="str">
            <v>Macro</v>
          </cell>
          <cell r="L61">
            <v>2</v>
          </cell>
        </row>
        <row r="62">
          <cell r="D62">
            <v>92307.692307692298</v>
          </cell>
          <cell r="E62">
            <v>107692.30769230769</v>
          </cell>
          <cell r="F62">
            <v>70</v>
          </cell>
          <cell r="G62">
            <v>3</v>
          </cell>
          <cell r="H62">
            <v>7</v>
          </cell>
          <cell r="I62" t="str">
            <v>Macro</v>
          </cell>
          <cell r="J62">
            <v>3</v>
          </cell>
          <cell r="K62" t="str">
            <v>Macro</v>
          </cell>
          <cell r="L62">
            <v>3</v>
          </cell>
        </row>
        <row r="63">
          <cell r="D63">
            <v>107692.30769230769</v>
          </cell>
          <cell r="E63">
            <v>123076.92307692308</v>
          </cell>
          <cell r="F63">
            <v>80</v>
          </cell>
          <cell r="G63">
            <v>3</v>
          </cell>
          <cell r="H63">
            <v>8</v>
          </cell>
          <cell r="I63" t="str">
            <v>Macro</v>
          </cell>
          <cell r="J63">
            <v>3</v>
          </cell>
          <cell r="K63" t="str">
            <v>Macro</v>
          </cell>
          <cell r="L63">
            <v>3</v>
          </cell>
        </row>
        <row r="64">
          <cell r="D64">
            <v>123076.92307692308</v>
          </cell>
          <cell r="E64">
            <v>138461.53846153847</v>
          </cell>
          <cell r="F64">
            <v>90</v>
          </cell>
          <cell r="G64">
            <v>3</v>
          </cell>
          <cell r="H64">
            <v>9</v>
          </cell>
          <cell r="I64" t="str">
            <v>Macro</v>
          </cell>
          <cell r="J64">
            <v>3</v>
          </cell>
          <cell r="K64" t="str">
            <v>Macro</v>
          </cell>
          <cell r="L64">
            <v>3</v>
          </cell>
        </row>
        <row r="65">
          <cell r="D65">
            <v>138461.53846153847</v>
          </cell>
          <cell r="E65">
            <v>153846.15384615384</v>
          </cell>
          <cell r="F65">
            <v>100</v>
          </cell>
          <cell r="G65">
            <v>3</v>
          </cell>
          <cell r="H65">
            <v>10</v>
          </cell>
          <cell r="I65" t="str">
            <v>Macro</v>
          </cell>
          <cell r="J65">
            <v>4</v>
          </cell>
          <cell r="K65" t="str">
            <v>Macro</v>
          </cell>
          <cell r="L65">
            <v>4</v>
          </cell>
        </row>
        <row r="66">
          <cell r="D66">
            <v>153846.15384615384</v>
          </cell>
          <cell r="E66">
            <v>169230.76923076922</v>
          </cell>
          <cell r="F66">
            <v>110</v>
          </cell>
          <cell r="G66">
            <v>3</v>
          </cell>
          <cell r="H66">
            <v>11</v>
          </cell>
          <cell r="I66" t="str">
            <v>Macro</v>
          </cell>
          <cell r="J66">
            <v>4</v>
          </cell>
          <cell r="K66" t="str">
            <v>Macro</v>
          </cell>
          <cell r="L66">
            <v>4</v>
          </cell>
        </row>
        <row r="67">
          <cell r="D67">
            <v>169230.76923076922</v>
          </cell>
          <cell r="E67">
            <v>184615.3846153846</v>
          </cell>
          <cell r="F67">
            <v>120</v>
          </cell>
          <cell r="G67">
            <v>3</v>
          </cell>
          <cell r="H67">
            <v>12</v>
          </cell>
          <cell r="I67" t="str">
            <v>Macro</v>
          </cell>
          <cell r="J67">
            <v>4</v>
          </cell>
          <cell r="K67" t="str">
            <v>Macro</v>
          </cell>
          <cell r="L67">
            <v>4</v>
          </cell>
        </row>
        <row r="68">
          <cell r="D68">
            <v>184615.3846153846</v>
          </cell>
          <cell r="E68">
            <v>200000</v>
          </cell>
          <cell r="F68">
            <v>130</v>
          </cell>
          <cell r="G68">
            <v>3</v>
          </cell>
          <cell r="H68">
            <v>13</v>
          </cell>
          <cell r="I68" t="str">
            <v>Macro</v>
          </cell>
          <cell r="J68">
            <v>5</v>
          </cell>
          <cell r="K68" t="str">
            <v>Macro</v>
          </cell>
          <cell r="L68">
            <v>5</v>
          </cell>
        </row>
        <row r="69">
          <cell r="D69">
            <v>200000</v>
          </cell>
          <cell r="E69">
            <v>215384.61538461538</v>
          </cell>
          <cell r="F69">
            <v>140</v>
          </cell>
          <cell r="G69">
            <v>3</v>
          </cell>
          <cell r="H69">
            <v>14</v>
          </cell>
          <cell r="I69" t="str">
            <v>Macro</v>
          </cell>
          <cell r="J69">
            <v>5</v>
          </cell>
          <cell r="K69" t="str">
            <v>Macro</v>
          </cell>
          <cell r="L69">
            <v>5</v>
          </cell>
        </row>
        <row r="70">
          <cell r="D70">
            <v>215384.61538461538</v>
          </cell>
          <cell r="E70">
            <v>230769.23076923075</v>
          </cell>
          <cell r="F70">
            <v>150</v>
          </cell>
          <cell r="G70">
            <v>3</v>
          </cell>
          <cell r="H70">
            <v>15</v>
          </cell>
          <cell r="I70" t="str">
            <v>Macro</v>
          </cell>
          <cell r="J70">
            <v>5</v>
          </cell>
          <cell r="K70" t="str">
            <v>Macro</v>
          </cell>
          <cell r="L70">
            <v>5</v>
          </cell>
        </row>
        <row r="71">
          <cell r="D71">
            <v>230769.23076923075</v>
          </cell>
          <cell r="E71">
            <v>246153.84615384616</v>
          </cell>
          <cell r="F71">
            <v>160</v>
          </cell>
          <cell r="G71">
            <v>3</v>
          </cell>
          <cell r="H71">
            <v>16</v>
          </cell>
          <cell r="I71" t="str">
            <v>Macro</v>
          </cell>
          <cell r="J71">
            <v>6</v>
          </cell>
          <cell r="K71" t="str">
            <v>Macro</v>
          </cell>
          <cell r="L71">
            <v>6</v>
          </cell>
        </row>
        <row r="72">
          <cell r="D72">
            <v>246153.84615384616</v>
          </cell>
          <cell r="E72">
            <v>261538.46153846153</v>
          </cell>
          <cell r="F72">
            <v>170</v>
          </cell>
          <cell r="G72">
            <v>3</v>
          </cell>
          <cell r="H72">
            <v>17</v>
          </cell>
          <cell r="I72" t="str">
            <v>Macro</v>
          </cell>
          <cell r="J72">
            <v>6</v>
          </cell>
          <cell r="K72" t="str">
            <v>Macro</v>
          </cell>
          <cell r="L72">
            <v>6</v>
          </cell>
        </row>
        <row r="73">
          <cell r="D73">
            <v>92307.692307692298</v>
          </cell>
          <cell r="E73">
            <v>276923.07692307694</v>
          </cell>
          <cell r="F73">
            <v>180</v>
          </cell>
          <cell r="G73">
            <v>3</v>
          </cell>
          <cell r="H73">
            <v>18</v>
          </cell>
          <cell r="I73" t="str">
            <v>Macro</v>
          </cell>
          <cell r="J73">
            <v>6</v>
          </cell>
          <cell r="K73" t="str">
            <v>Macro</v>
          </cell>
          <cell r="L73">
            <v>6</v>
          </cell>
        </row>
        <row r="74">
          <cell r="D74">
            <v>276923.07692307694</v>
          </cell>
          <cell r="E74">
            <v>292307.69230769231</v>
          </cell>
          <cell r="F74">
            <v>190</v>
          </cell>
          <cell r="G74">
            <v>3</v>
          </cell>
          <cell r="H74">
            <v>19</v>
          </cell>
          <cell r="I74" t="str">
            <v>Macro</v>
          </cell>
          <cell r="J74">
            <v>7</v>
          </cell>
          <cell r="K74" t="str">
            <v>Macro</v>
          </cell>
          <cell r="L74">
            <v>7</v>
          </cell>
        </row>
        <row r="75">
          <cell r="D75">
            <v>292307.69230769231</v>
          </cell>
          <cell r="E75">
            <v>307692.30769230769</v>
          </cell>
          <cell r="F75">
            <v>200</v>
          </cell>
          <cell r="G75">
            <v>3</v>
          </cell>
          <cell r="H75">
            <v>20</v>
          </cell>
          <cell r="I75" t="str">
            <v>Macro</v>
          </cell>
          <cell r="J75">
            <v>7</v>
          </cell>
          <cell r="K75" t="str">
            <v>Macro</v>
          </cell>
          <cell r="L75">
            <v>7</v>
          </cell>
        </row>
        <row r="76">
          <cell r="D76">
            <v>307692.30769230769</v>
          </cell>
          <cell r="E76">
            <v>323076.92307692306</v>
          </cell>
          <cell r="F76">
            <v>210</v>
          </cell>
          <cell r="G76">
            <v>3</v>
          </cell>
          <cell r="H76">
            <v>21</v>
          </cell>
          <cell r="I76" t="str">
            <v>Macro</v>
          </cell>
          <cell r="J76">
            <v>7</v>
          </cell>
          <cell r="K76" t="str">
            <v>Macro</v>
          </cell>
          <cell r="L76">
            <v>7</v>
          </cell>
        </row>
        <row r="77">
          <cell r="D77">
            <v>323076.92307692306</v>
          </cell>
          <cell r="E77">
            <v>338461.53846153844</v>
          </cell>
          <cell r="F77">
            <v>220</v>
          </cell>
          <cell r="G77">
            <v>3</v>
          </cell>
          <cell r="H77">
            <v>22</v>
          </cell>
          <cell r="I77" t="str">
            <v>Macro</v>
          </cell>
          <cell r="J77">
            <v>8</v>
          </cell>
          <cell r="K77" t="str">
            <v>Macro</v>
          </cell>
          <cell r="L77">
            <v>8</v>
          </cell>
        </row>
        <row r="78">
          <cell r="D78">
            <v>338461.53846153844</v>
          </cell>
          <cell r="E78">
            <v>353846.15384615381</v>
          </cell>
          <cell r="F78">
            <v>230</v>
          </cell>
          <cell r="G78">
            <v>3</v>
          </cell>
          <cell r="H78">
            <v>23</v>
          </cell>
          <cell r="I78" t="str">
            <v>Macro</v>
          </cell>
          <cell r="J78">
            <v>8</v>
          </cell>
          <cell r="K78" t="str">
            <v>Macro</v>
          </cell>
          <cell r="L78">
            <v>8</v>
          </cell>
        </row>
      </sheetData>
      <sheetData sheetId="8">
        <row r="5">
          <cell r="E5">
            <v>42.857142857142854</v>
          </cell>
        </row>
        <row r="6">
          <cell r="E6">
            <v>42.857142857142854</v>
          </cell>
        </row>
        <row r="7">
          <cell r="E7">
            <v>42.857142857142854</v>
          </cell>
        </row>
        <row r="11">
          <cell r="A11">
            <v>1</v>
          </cell>
          <cell r="D11">
            <v>1</v>
          </cell>
          <cell r="E11">
            <v>1</v>
          </cell>
        </row>
        <row r="12">
          <cell r="A12">
            <v>2</v>
          </cell>
          <cell r="D12">
            <v>0.75</v>
          </cell>
          <cell r="E12">
            <v>0.75</v>
          </cell>
        </row>
        <row r="13">
          <cell r="A13">
            <v>3</v>
          </cell>
          <cell r="D13">
            <v>0.39</v>
          </cell>
          <cell r="E13">
            <v>0.52</v>
          </cell>
        </row>
        <row r="14">
          <cell r="A14">
            <v>4</v>
          </cell>
          <cell r="D14">
            <v>0.45</v>
          </cell>
          <cell r="E14">
            <v>0.45</v>
          </cell>
        </row>
        <row r="15">
          <cell r="A15">
            <v>6</v>
          </cell>
          <cell r="D15">
            <v>0.25</v>
          </cell>
          <cell r="E15">
            <v>0.33</v>
          </cell>
        </row>
      </sheetData>
      <sheetData sheetId="9">
        <row r="3">
          <cell r="A3" t="str">
            <v>RCIRegion</v>
          </cell>
          <cell r="B3" t="str">
            <v>RCIDensity</v>
          </cell>
          <cell r="C3" t="str">
            <v>RCICostCenter</v>
          </cell>
          <cell r="D3" t="str">
            <v>RCICostElement</v>
          </cell>
          <cell r="E3" t="str">
            <v>RCICostComponent</v>
          </cell>
          <cell r="F3" t="str">
            <v>RCIDescription</v>
          </cell>
          <cell r="G3" t="str">
            <v>RCIStructureLocation</v>
          </cell>
          <cell r="H3" t="str">
            <v>RCITowerType</v>
          </cell>
          <cell r="I3" t="str">
            <v>RCIOwnership</v>
          </cell>
          <cell r="J3" t="str">
            <v>RCIRANVendor</v>
          </cell>
          <cell r="K3" t="str">
            <v>RCINodeBType</v>
          </cell>
          <cell r="L3" t="str">
            <v>RCIBaseStationType</v>
          </cell>
          <cell r="M3" t="str">
            <v>RCIStealth</v>
          </cell>
          <cell r="N3" t="str">
            <v>RCISpares</v>
          </cell>
          <cell r="O3" t="str">
            <v>RCIDiscount</v>
          </cell>
          <cell r="P3" t="str">
            <v>RCIUnitsUOM</v>
          </cell>
          <cell r="Q3" t="str">
            <v>RCIMinimumCapacity</v>
          </cell>
          <cell r="R3" t="str">
            <v>RCIMaximumCapacity</v>
          </cell>
          <cell r="S3" t="str">
            <v>RCIUnitCapacity</v>
          </cell>
          <cell r="T3" t="str">
            <v>RCIWeight</v>
          </cell>
          <cell r="U3" t="str">
            <v>RCIALLALL</v>
          </cell>
          <cell r="V3" t="str">
            <v>RCIALLVRD</v>
          </cell>
          <cell r="W3" t="str">
            <v>RCIALLRD</v>
          </cell>
          <cell r="X3" t="str">
            <v>RCIALLSD</v>
          </cell>
          <cell r="Y3" t="str">
            <v>RCIALLUD</v>
          </cell>
          <cell r="Z3" t="str">
            <v>RCIALLVHD</v>
          </cell>
          <cell r="AA3" t="str">
            <v>RCIWestALL</v>
          </cell>
          <cell r="AB3" t="str">
            <v>RCIWestVRD</v>
          </cell>
          <cell r="AC3" t="str">
            <v>RCIWestRD</v>
          </cell>
          <cell r="AD3" t="str">
            <v>RCIWestSD</v>
          </cell>
          <cell r="AE3" t="str">
            <v>RCIWestUD</v>
          </cell>
          <cell r="AF3" t="str">
            <v>RCIWestVHD</v>
          </cell>
          <cell r="AG3" t="str">
            <v>RCISouthEastALL</v>
          </cell>
          <cell r="AH3" t="str">
            <v>RCISouthEastVRD</v>
          </cell>
          <cell r="AI3" t="str">
            <v>RCISouthEastRD</v>
          </cell>
          <cell r="AJ3" t="str">
            <v>RCISouthEastSD</v>
          </cell>
          <cell r="AK3" t="str">
            <v>RCISouthEastUD</v>
          </cell>
          <cell r="AL3" t="str">
            <v>RCISouthEastVHD</v>
          </cell>
          <cell r="AM3" t="str">
            <v>RCINorthEastALL</v>
          </cell>
          <cell r="AN3" t="str">
            <v>RCINorthEastVRD</v>
          </cell>
          <cell r="AO3" t="str">
            <v>RCINorthEastRD</v>
          </cell>
          <cell r="AP3" t="str">
            <v>RCINorthEastSD</v>
          </cell>
          <cell r="AQ3" t="str">
            <v>RCINorthEastUD</v>
          </cell>
          <cell r="AR3" t="str">
            <v>RCINorthEastVHD</v>
          </cell>
          <cell r="AS3" t="str">
            <v>RCISouthCentralALL</v>
          </cell>
          <cell r="AT3" t="str">
            <v>RCISouthCentralVRD</v>
          </cell>
          <cell r="AU3" t="str">
            <v>RCISouthCentralRD</v>
          </cell>
          <cell r="AV3" t="str">
            <v>RCISouthCentralSD</v>
          </cell>
          <cell r="AW3" t="str">
            <v>RCISouthCentralUD</v>
          </cell>
          <cell r="AX3" t="str">
            <v>RCISouthCentralVHD</v>
          </cell>
          <cell r="AY3" t="str">
            <v>RCINorthCentralALL</v>
          </cell>
          <cell r="AZ3" t="str">
            <v>RCINorthCentralVRD</v>
          </cell>
          <cell r="BA3" t="str">
            <v>RCINorthCentralRD</v>
          </cell>
          <cell r="BB3" t="str">
            <v>RCINorthCentralSD</v>
          </cell>
          <cell r="BC3" t="str">
            <v>RCINorthCentralUD</v>
          </cell>
          <cell r="BD3" t="str">
            <v>RCINorthCentralVHD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</row>
        <row r="5">
          <cell r="U5" t="str">
            <v>ALL</v>
          </cell>
          <cell r="AA5" t="str">
            <v>West</v>
          </cell>
          <cell r="AG5" t="str">
            <v>SouthEast</v>
          </cell>
          <cell r="AM5" t="str">
            <v>NorthEast</v>
          </cell>
          <cell r="AS5" t="str">
            <v>SouthCentral</v>
          </cell>
          <cell r="AY5" t="str">
            <v>NorthCentral</v>
          </cell>
        </row>
        <row r="6">
          <cell r="A6" t="str">
            <v>Region Specific</v>
          </cell>
          <cell r="B6" t="str">
            <v>Density Specific</v>
          </cell>
          <cell r="C6" t="str">
            <v>Cost Center</v>
          </cell>
          <cell r="D6" t="str">
            <v>Cost Element</v>
          </cell>
          <cell r="E6" t="str">
            <v>Cost Component</v>
          </cell>
          <cell r="F6" t="str">
            <v>Description</v>
          </cell>
          <cell r="G6" t="str">
            <v>StructureLocation</v>
          </cell>
          <cell r="H6" t="str">
            <v>TowerType</v>
          </cell>
          <cell r="I6" t="str">
            <v>Ownership</v>
          </cell>
          <cell r="J6" t="str">
            <v>RAN Vendor</v>
          </cell>
          <cell r="K6" t="str">
            <v>Node B Type</v>
          </cell>
          <cell r="L6" t="str">
            <v>Base Station Type</v>
          </cell>
          <cell r="M6" t="str">
            <v>Impacted By Stealth</v>
          </cell>
          <cell r="N6" t="str">
            <v>Maintain Spares</v>
          </cell>
          <cell r="O6" t="str">
            <v>Impacted by Vendor Discount</v>
          </cell>
          <cell r="P6" t="str">
            <v>Units UOM</v>
          </cell>
          <cell r="Q6" t="str">
            <v>Minimum Capacity</v>
          </cell>
          <cell r="R6" t="str">
            <v>Maximum Capacity</v>
          </cell>
          <cell r="S6" t="str">
            <v>Unit Capacity</v>
          </cell>
          <cell r="T6" t="str">
            <v>Weight</v>
          </cell>
          <cell r="U6" t="str">
            <v>ALL</v>
          </cell>
          <cell r="V6" t="str">
            <v>VRD</v>
          </cell>
          <cell r="W6" t="str">
            <v>RD</v>
          </cell>
          <cell r="X6" t="str">
            <v>SD</v>
          </cell>
          <cell r="Y6" t="str">
            <v>UD</v>
          </cell>
          <cell r="Z6" t="str">
            <v>VHD</v>
          </cell>
          <cell r="AA6" t="str">
            <v>ALL</v>
          </cell>
          <cell r="AB6" t="str">
            <v>VRD</v>
          </cell>
          <cell r="AC6" t="str">
            <v>RD</v>
          </cell>
          <cell r="AD6" t="str">
            <v>SD</v>
          </cell>
          <cell r="AE6" t="str">
            <v>UD</v>
          </cell>
          <cell r="AF6" t="str">
            <v>VHD</v>
          </cell>
          <cell r="AG6" t="str">
            <v>ALL</v>
          </cell>
          <cell r="AH6" t="str">
            <v>VRD</v>
          </cell>
          <cell r="AI6" t="str">
            <v>RD</v>
          </cell>
          <cell r="AJ6" t="str">
            <v>SD</v>
          </cell>
          <cell r="AK6" t="str">
            <v>UD</v>
          </cell>
          <cell r="AL6" t="str">
            <v>VHD</v>
          </cell>
          <cell r="AM6" t="str">
            <v>ALL</v>
          </cell>
          <cell r="AN6" t="str">
            <v>VRD</v>
          </cell>
          <cell r="AO6" t="str">
            <v>RD</v>
          </cell>
          <cell r="AP6" t="str">
            <v>SD</v>
          </cell>
          <cell r="AQ6" t="str">
            <v>UD</v>
          </cell>
          <cell r="AR6" t="str">
            <v>VHD</v>
          </cell>
          <cell r="AS6" t="str">
            <v>ALL</v>
          </cell>
          <cell r="AT6" t="str">
            <v>VRD</v>
          </cell>
          <cell r="AU6" t="str">
            <v>RD</v>
          </cell>
          <cell r="AV6" t="str">
            <v>SD</v>
          </cell>
          <cell r="AW6" t="str">
            <v>UD</v>
          </cell>
          <cell r="AX6" t="str">
            <v>VHD</v>
          </cell>
          <cell r="AY6" t="str">
            <v>ALL</v>
          </cell>
          <cell r="AZ6" t="str">
            <v>VRD</v>
          </cell>
          <cell r="BA6" t="str">
            <v>RD</v>
          </cell>
          <cell r="BB6" t="str">
            <v>SD</v>
          </cell>
          <cell r="BC6" t="str">
            <v>UD</v>
          </cell>
          <cell r="BD6" t="str">
            <v>VHD</v>
          </cell>
        </row>
        <row r="7">
          <cell r="A7" t="str">
            <v>Yes</v>
          </cell>
          <cell r="B7" t="str">
            <v>Yes</v>
          </cell>
          <cell r="C7" t="str">
            <v>Tower-Site</v>
          </cell>
          <cell r="D7" t="str">
            <v>Site Acquisition</v>
          </cell>
          <cell r="E7" t="str">
            <v>Owned</v>
          </cell>
          <cell r="G7" t="str">
            <v>All</v>
          </cell>
          <cell r="H7" t="str">
            <v>Macro</v>
          </cell>
          <cell r="I7" t="str">
            <v>Yes</v>
          </cell>
          <cell r="J7" t="str">
            <v>All</v>
          </cell>
          <cell r="K7" t="str">
            <v>All</v>
          </cell>
          <cell r="L7" t="str">
            <v>All</v>
          </cell>
          <cell r="M7" t="str">
            <v>Yes</v>
          </cell>
          <cell r="N7" t="str">
            <v>No</v>
          </cell>
          <cell r="O7" t="str">
            <v>No</v>
          </cell>
          <cell r="P7" t="str">
            <v>RMStructureHeightFt</v>
          </cell>
          <cell r="Q7">
            <v>0</v>
          </cell>
          <cell r="R7">
            <v>5000</v>
          </cell>
          <cell r="S7">
            <v>5000</v>
          </cell>
          <cell r="T7">
            <v>1</v>
          </cell>
          <cell r="U7">
            <v>34706</v>
          </cell>
          <cell r="V7">
            <v>23834.469999999998</v>
          </cell>
          <cell r="W7">
            <v>30840.960000000003</v>
          </cell>
          <cell r="X7">
            <v>36856.020000000004</v>
          </cell>
          <cell r="Y7">
            <v>41162.720000000001</v>
          </cell>
          <cell r="Z7">
            <v>41162.720000000001</v>
          </cell>
          <cell r="AA7">
            <v>39421.449999999997</v>
          </cell>
          <cell r="AB7">
            <v>28549.919999999998</v>
          </cell>
          <cell r="AC7">
            <v>35556.410000000003</v>
          </cell>
          <cell r="AD7">
            <v>41571.47</v>
          </cell>
          <cell r="AE7">
            <v>45878.17</v>
          </cell>
          <cell r="AF7">
            <v>45878.17</v>
          </cell>
          <cell r="AG7">
            <v>26130.59</v>
          </cell>
          <cell r="AH7">
            <v>15259.059999999998</v>
          </cell>
          <cell r="AI7">
            <v>22265.550000000003</v>
          </cell>
          <cell r="AJ7">
            <v>28280.610000000004</v>
          </cell>
          <cell r="AK7">
            <v>32587.31</v>
          </cell>
          <cell r="AL7">
            <v>32587.31</v>
          </cell>
          <cell r="AM7">
            <v>39794.080000000002</v>
          </cell>
          <cell r="AN7">
            <v>28922.549999999996</v>
          </cell>
          <cell r="AO7">
            <v>35929.040000000001</v>
          </cell>
          <cell r="AP7">
            <v>41944.100000000006</v>
          </cell>
          <cell r="AQ7">
            <v>46250.8</v>
          </cell>
          <cell r="AR7">
            <v>46250.8</v>
          </cell>
          <cell r="AS7">
            <v>24320.91</v>
          </cell>
          <cell r="AT7">
            <v>13449.379999999997</v>
          </cell>
          <cell r="AU7">
            <v>20455.870000000003</v>
          </cell>
          <cell r="AV7">
            <v>26470.930000000004</v>
          </cell>
          <cell r="AW7">
            <v>30777.63</v>
          </cell>
          <cell r="AX7">
            <v>30777.63</v>
          </cell>
          <cell r="AY7">
            <v>25492.799999999999</v>
          </cell>
          <cell r="AZ7">
            <v>14621.269999999997</v>
          </cell>
          <cell r="BA7">
            <v>21627.760000000002</v>
          </cell>
          <cell r="BB7">
            <v>27642.820000000003</v>
          </cell>
          <cell r="BC7">
            <v>31949.52</v>
          </cell>
          <cell r="BD7">
            <v>31949.52</v>
          </cell>
        </row>
        <row r="8">
          <cell r="A8" t="str">
            <v>No</v>
          </cell>
          <cell r="B8" t="str">
            <v>No</v>
          </cell>
          <cell r="C8" t="str">
            <v>Tower-Site</v>
          </cell>
          <cell r="D8" t="str">
            <v>Site Development</v>
          </cell>
          <cell r="E8" t="str">
            <v>Owned</v>
          </cell>
          <cell r="G8" t="str">
            <v>All</v>
          </cell>
          <cell r="H8" t="str">
            <v>Macro</v>
          </cell>
          <cell r="I8" t="str">
            <v>Yes</v>
          </cell>
          <cell r="J8" t="str">
            <v>All</v>
          </cell>
          <cell r="K8" t="str">
            <v>All</v>
          </cell>
          <cell r="L8" t="str">
            <v>All</v>
          </cell>
          <cell r="M8" t="str">
            <v>Yes</v>
          </cell>
          <cell r="N8" t="str">
            <v>No</v>
          </cell>
          <cell r="O8" t="str">
            <v>No</v>
          </cell>
          <cell r="P8" t="str">
            <v>RMStructureHeightFt</v>
          </cell>
          <cell r="Q8">
            <v>0</v>
          </cell>
          <cell r="R8">
            <v>5000</v>
          </cell>
          <cell r="S8">
            <v>5000</v>
          </cell>
          <cell r="T8">
            <v>1</v>
          </cell>
          <cell r="U8">
            <v>9757</v>
          </cell>
        </row>
        <row r="9">
          <cell r="A9" t="str">
            <v>No</v>
          </cell>
          <cell r="B9" t="str">
            <v>No</v>
          </cell>
          <cell r="C9" t="str">
            <v>Tower-Site</v>
          </cell>
          <cell r="D9" t="str">
            <v>Site Readiness</v>
          </cell>
          <cell r="E9" t="str">
            <v>Owned</v>
          </cell>
          <cell r="G9" t="str">
            <v>All</v>
          </cell>
          <cell r="H9" t="str">
            <v>Macro</v>
          </cell>
          <cell r="I9" t="str">
            <v>Yes</v>
          </cell>
          <cell r="J9" t="str">
            <v>All</v>
          </cell>
          <cell r="K9" t="str">
            <v>All</v>
          </cell>
          <cell r="L9" t="str">
            <v>All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RMStructureHeightFt</v>
          </cell>
          <cell r="Q9">
            <v>0</v>
          </cell>
          <cell r="R9">
            <v>5000</v>
          </cell>
          <cell r="S9">
            <v>5000</v>
          </cell>
          <cell r="T9">
            <v>1</v>
          </cell>
          <cell r="U9">
            <v>19465</v>
          </cell>
        </row>
        <row r="10">
          <cell r="A10" t="str">
            <v>Yes</v>
          </cell>
          <cell r="B10" t="str">
            <v>No</v>
          </cell>
          <cell r="C10" t="str">
            <v>Tower-Site</v>
          </cell>
          <cell r="D10" t="str">
            <v>Leasehold Improvements - Real</v>
          </cell>
          <cell r="E10" t="str">
            <v>Owned</v>
          </cell>
          <cell r="G10" t="str">
            <v>All</v>
          </cell>
          <cell r="H10" t="str">
            <v>Macro</v>
          </cell>
          <cell r="I10" t="str">
            <v>Yes</v>
          </cell>
          <cell r="J10" t="str">
            <v>All</v>
          </cell>
          <cell r="K10" t="str">
            <v>All</v>
          </cell>
          <cell r="L10" t="str">
            <v>All</v>
          </cell>
          <cell r="M10" t="str">
            <v>Yes</v>
          </cell>
          <cell r="N10" t="str">
            <v>No</v>
          </cell>
          <cell r="O10" t="str">
            <v>No</v>
          </cell>
          <cell r="P10" t="str">
            <v>RMStructureHeightFt</v>
          </cell>
          <cell r="Q10">
            <v>0</v>
          </cell>
          <cell r="R10">
            <v>5000</v>
          </cell>
          <cell r="S10">
            <v>5000</v>
          </cell>
          <cell r="T10">
            <v>1</v>
          </cell>
          <cell r="U10">
            <v>84823.200000000012</v>
          </cell>
          <cell r="AA10">
            <v>106877.23200000002</v>
          </cell>
          <cell r="AG10">
            <v>85671.432000000015</v>
          </cell>
          <cell r="AM10">
            <v>74644.416000000012</v>
          </cell>
          <cell r="AS10">
            <v>50045.688000000002</v>
          </cell>
          <cell r="AY10">
            <v>50045.688000000002</v>
          </cell>
        </row>
        <row r="11">
          <cell r="A11" t="str">
            <v>Yes</v>
          </cell>
          <cell r="B11" t="str">
            <v>No</v>
          </cell>
          <cell r="C11" t="str">
            <v>Tower-Site</v>
          </cell>
          <cell r="D11" t="str">
            <v>Leasehold Improvements - Personal</v>
          </cell>
          <cell r="E11" t="str">
            <v>Owned</v>
          </cell>
          <cell r="G11" t="str">
            <v>All</v>
          </cell>
          <cell r="H11" t="str">
            <v>Macro</v>
          </cell>
          <cell r="I11" t="str">
            <v>Yes</v>
          </cell>
          <cell r="J11" t="str">
            <v>All</v>
          </cell>
          <cell r="K11" t="str">
            <v>All</v>
          </cell>
          <cell r="L11" t="str">
            <v>All</v>
          </cell>
          <cell r="M11" t="str">
            <v>No</v>
          </cell>
          <cell r="N11" t="str">
            <v>No</v>
          </cell>
          <cell r="O11" t="str">
            <v>No</v>
          </cell>
          <cell r="P11" t="str">
            <v>RMStructureHeightFt</v>
          </cell>
          <cell r="Q11">
            <v>0</v>
          </cell>
          <cell r="R11">
            <v>5000</v>
          </cell>
          <cell r="S11">
            <v>5000</v>
          </cell>
          <cell r="T11">
            <v>1</v>
          </cell>
          <cell r="U11">
            <v>21205.800000000003</v>
          </cell>
          <cell r="AA11">
            <v>26719.308000000005</v>
          </cell>
          <cell r="AG11">
            <v>21417.858000000004</v>
          </cell>
          <cell r="AM11">
            <v>18661.104000000003</v>
          </cell>
          <cell r="AS11">
            <v>12511.422</v>
          </cell>
          <cell r="AY11">
            <v>12511.422</v>
          </cell>
        </row>
        <row r="12">
          <cell r="A12" t="str">
            <v>No</v>
          </cell>
          <cell r="B12" t="str">
            <v>No</v>
          </cell>
          <cell r="C12" t="str">
            <v>Tower-Site</v>
          </cell>
          <cell r="D12" t="str">
            <v>Tower Equipment</v>
          </cell>
          <cell r="E12" t="str">
            <v>Monopole - 30</v>
          </cell>
          <cell r="G12" t="str">
            <v>All</v>
          </cell>
          <cell r="H12" t="str">
            <v>ALL</v>
          </cell>
          <cell r="I12" t="str">
            <v>Yes</v>
          </cell>
          <cell r="J12" t="str">
            <v>All</v>
          </cell>
          <cell r="K12" t="str">
            <v>All</v>
          </cell>
          <cell r="L12" t="str">
            <v>All</v>
          </cell>
          <cell r="M12" t="str">
            <v>No</v>
          </cell>
          <cell r="N12" t="str">
            <v>No</v>
          </cell>
          <cell r="O12" t="str">
            <v>No</v>
          </cell>
          <cell r="P12" t="str">
            <v>RMStructureHeightFt</v>
          </cell>
          <cell r="Q12">
            <v>0</v>
          </cell>
          <cell r="R12">
            <v>30</v>
          </cell>
          <cell r="S12">
            <v>30</v>
          </cell>
          <cell r="T12">
            <v>1</v>
          </cell>
          <cell r="U12">
            <v>10601.689999999999</v>
          </cell>
        </row>
        <row r="13">
          <cell r="A13" t="str">
            <v>No</v>
          </cell>
          <cell r="B13" t="str">
            <v>No</v>
          </cell>
          <cell r="C13" t="str">
            <v>Tower-Site</v>
          </cell>
          <cell r="D13" t="str">
            <v>Tower Equipment</v>
          </cell>
          <cell r="E13" t="str">
            <v>Monopole - 40</v>
          </cell>
          <cell r="G13" t="str">
            <v>All</v>
          </cell>
          <cell r="H13" t="str">
            <v>ALL</v>
          </cell>
          <cell r="I13" t="str">
            <v>Yes</v>
          </cell>
          <cell r="J13" t="str">
            <v>All</v>
          </cell>
          <cell r="K13" t="str">
            <v>All</v>
          </cell>
          <cell r="L13" t="str">
            <v>All</v>
          </cell>
          <cell r="M13" t="str">
            <v>No</v>
          </cell>
          <cell r="N13" t="str">
            <v>No</v>
          </cell>
          <cell r="O13" t="str">
            <v>No</v>
          </cell>
          <cell r="P13" t="str">
            <v>RMStructureHeightFt</v>
          </cell>
          <cell r="Q13">
            <v>30</v>
          </cell>
          <cell r="R13">
            <v>40</v>
          </cell>
          <cell r="S13">
            <v>40</v>
          </cell>
          <cell r="T13">
            <v>1</v>
          </cell>
          <cell r="U13">
            <v>13076.09</v>
          </cell>
        </row>
        <row r="14">
          <cell r="A14" t="str">
            <v>No</v>
          </cell>
          <cell r="B14" t="str">
            <v>No</v>
          </cell>
          <cell r="C14" t="str">
            <v>Tower-Site</v>
          </cell>
          <cell r="D14" t="str">
            <v>Tower Equipment</v>
          </cell>
          <cell r="E14" t="str">
            <v>Monopole - 50</v>
          </cell>
          <cell r="G14" t="str">
            <v>All</v>
          </cell>
          <cell r="H14" t="str">
            <v>ALL</v>
          </cell>
          <cell r="I14" t="str">
            <v>Yes</v>
          </cell>
          <cell r="J14" t="str">
            <v>All</v>
          </cell>
          <cell r="K14" t="str">
            <v>All</v>
          </cell>
          <cell r="L14" t="str">
            <v>All</v>
          </cell>
          <cell r="M14" t="str">
            <v>No</v>
          </cell>
          <cell r="N14" t="str">
            <v>No</v>
          </cell>
          <cell r="O14" t="str">
            <v>No</v>
          </cell>
          <cell r="P14" t="str">
            <v>RMStructureHeightFt</v>
          </cell>
          <cell r="Q14">
            <v>40</v>
          </cell>
          <cell r="R14">
            <v>50</v>
          </cell>
          <cell r="S14">
            <v>50</v>
          </cell>
          <cell r="T14">
            <v>1</v>
          </cell>
          <cell r="U14">
            <v>14360.49</v>
          </cell>
        </row>
        <row r="15">
          <cell r="A15" t="str">
            <v>No</v>
          </cell>
          <cell r="B15" t="str">
            <v>No</v>
          </cell>
          <cell r="C15" t="str">
            <v>Tower-Site</v>
          </cell>
          <cell r="D15" t="str">
            <v>Tower Equipment</v>
          </cell>
          <cell r="E15" t="str">
            <v>Monopole - 60</v>
          </cell>
          <cell r="G15" t="str">
            <v>All</v>
          </cell>
          <cell r="H15" t="str">
            <v>ALL</v>
          </cell>
          <cell r="I15" t="str">
            <v>Yes</v>
          </cell>
          <cell r="J15" t="str">
            <v>All</v>
          </cell>
          <cell r="K15" t="str">
            <v>All</v>
          </cell>
          <cell r="L15" t="str">
            <v>All</v>
          </cell>
          <cell r="M15" t="str">
            <v>No</v>
          </cell>
          <cell r="N15" t="str">
            <v>No</v>
          </cell>
          <cell r="O15" t="str">
            <v>No</v>
          </cell>
          <cell r="P15" t="str">
            <v>RMStructureHeightFt</v>
          </cell>
          <cell r="Q15">
            <v>50</v>
          </cell>
          <cell r="R15">
            <v>60</v>
          </cell>
          <cell r="S15">
            <v>60</v>
          </cell>
          <cell r="T15">
            <v>1</v>
          </cell>
          <cell r="U15">
            <v>16854.89</v>
          </cell>
        </row>
        <row r="16">
          <cell r="A16" t="str">
            <v>No</v>
          </cell>
          <cell r="B16" t="str">
            <v>No</v>
          </cell>
          <cell r="C16" t="str">
            <v>Tower-Site</v>
          </cell>
          <cell r="D16" t="str">
            <v>Tower Equipment</v>
          </cell>
          <cell r="E16" t="str">
            <v>Monopole - 70</v>
          </cell>
          <cell r="G16" t="str">
            <v>All</v>
          </cell>
          <cell r="H16" t="str">
            <v>ALL</v>
          </cell>
          <cell r="I16" t="str">
            <v>Yes</v>
          </cell>
          <cell r="J16" t="str">
            <v>All</v>
          </cell>
          <cell r="K16" t="str">
            <v>All</v>
          </cell>
          <cell r="L16" t="str">
            <v>All</v>
          </cell>
          <cell r="M16" t="str">
            <v>No</v>
          </cell>
          <cell r="N16" t="str">
            <v>No</v>
          </cell>
          <cell r="O16" t="str">
            <v>No</v>
          </cell>
          <cell r="P16" t="str">
            <v>RMStructureHeightFt</v>
          </cell>
          <cell r="Q16">
            <v>60</v>
          </cell>
          <cell r="R16">
            <v>70</v>
          </cell>
          <cell r="S16">
            <v>70</v>
          </cell>
          <cell r="T16">
            <v>1</v>
          </cell>
          <cell r="U16">
            <v>18132.64</v>
          </cell>
        </row>
        <row r="17">
          <cell r="A17" t="str">
            <v>No</v>
          </cell>
          <cell r="B17" t="str">
            <v>No</v>
          </cell>
          <cell r="C17" t="str">
            <v>Tower-Site</v>
          </cell>
          <cell r="D17" t="str">
            <v>Tower Equipment</v>
          </cell>
          <cell r="E17" t="str">
            <v>Monopole - 80</v>
          </cell>
          <cell r="G17" t="str">
            <v>All</v>
          </cell>
          <cell r="H17" t="str">
            <v>ALL</v>
          </cell>
          <cell r="I17" t="str">
            <v>Yes</v>
          </cell>
          <cell r="J17" t="str">
            <v>All</v>
          </cell>
          <cell r="K17" t="str">
            <v>All</v>
          </cell>
          <cell r="L17" t="str">
            <v>All</v>
          </cell>
          <cell r="M17" t="str">
            <v>No</v>
          </cell>
          <cell r="N17" t="str">
            <v>No</v>
          </cell>
          <cell r="O17" t="str">
            <v>No</v>
          </cell>
          <cell r="P17" t="str">
            <v>RMStructureHeightFt</v>
          </cell>
          <cell r="Q17">
            <v>70</v>
          </cell>
          <cell r="R17">
            <v>80</v>
          </cell>
          <cell r="S17">
            <v>80</v>
          </cell>
          <cell r="T17">
            <v>1</v>
          </cell>
          <cell r="U17">
            <v>20432.04</v>
          </cell>
        </row>
        <row r="18">
          <cell r="A18" t="str">
            <v>No</v>
          </cell>
          <cell r="B18" t="str">
            <v>No</v>
          </cell>
          <cell r="C18" t="str">
            <v>Tower-Site</v>
          </cell>
          <cell r="D18" t="str">
            <v>Tower Equipment</v>
          </cell>
          <cell r="E18" t="str">
            <v>Monopole - 90</v>
          </cell>
          <cell r="G18" t="str">
            <v>All</v>
          </cell>
          <cell r="H18" t="str">
            <v>ALL</v>
          </cell>
          <cell r="I18" t="str">
            <v>Yes</v>
          </cell>
          <cell r="J18" t="str">
            <v>All</v>
          </cell>
          <cell r="K18" t="str">
            <v>All</v>
          </cell>
          <cell r="L18" t="str">
            <v>All</v>
          </cell>
          <cell r="M18" t="str">
            <v>No</v>
          </cell>
          <cell r="N18" t="str">
            <v>No</v>
          </cell>
          <cell r="O18" t="str">
            <v>No</v>
          </cell>
          <cell r="P18" t="str">
            <v>RMStructureHeightFt</v>
          </cell>
          <cell r="Q18">
            <v>80</v>
          </cell>
          <cell r="R18">
            <v>90</v>
          </cell>
          <cell r="S18">
            <v>90</v>
          </cell>
          <cell r="T18">
            <v>1</v>
          </cell>
          <cell r="U18">
            <v>22868.09</v>
          </cell>
        </row>
        <row r="19">
          <cell r="A19" t="str">
            <v>No</v>
          </cell>
          <cell r="B19" t="str">
            <v>No</v>
          </cell>
          <cell r="C19" t="str">
            <v>Tower-Site</v>
          </cell>
          <cell r="D19" t="str">
            <v>Tower Equipment</v>
          </cell>
          <cell r="E19" t="str">
            <v>Monopole - 100</v>
          </cell>
          <cell r="G19" t="str">
            <v>All</v>
          </cell>
          <cell r="H19" t="str">
            <v>ALL</v>
          </cell>
          <cell r="I19" t="str">
            <v>Yes</v>
          </cell>
          <cell r="J19" t="str">
            <v>All</v>
          </cell>
          <cell r="K19" t="str">
            <v>All</v>
          </cell>
          <cell r="L19" t="str">
            <v>All</v>
          </cell>
          <cell r="M19" t="str">
            <v>No</v>
          </cell>
          <cell r="N19" t="str">
            <v>No</v>
          </cell>
          <cell r="O19" t="str">
            <v>No</v>
          </cell>
          <cell r="P19" t="str">
            <v>RMStructureHeightFt</v>
          </cell>
          <cell r="Q19">
            <v>90</v>
          </cell>
          <cell r="R19">
            <v>100</v>
          </cell>
          <cell r="S19">
            <v>100</v>
          </cell>
          <cell r="T19">
            <v>1</v>
          </cell>
          <cell r="U19">
            <v>23670.84</v>
          </cell>
        </row>
        <row r="20">
          <cell r="A20" t="str">
            <v>No</v>
          </cell>
          <cell r="B20" t="str">
            <v>No</v>
          </cell>
          <cell r="C20" t="str">
            <v>Tower-Site</v>
          </cell>
          <cell r="D20" t="str">
            <v>Tower Equipment</v>
          </cell>
          <cell r="E20" t="str">
            <v>Monopole - 110</v>
          </cell>
          <cell r="G20" t="str">
            <v>All</v>
          </cell>
          <cell r="H20" t="str">
            <v>ALL</v>
          </cell>
          <cell r="I20" t="str">
            <v>Yes</v>
          </cell>
          <cell r="J20" t="str">
            <v>All</v>
          </cell>
          <cell r="K20" t="str">
            <v>All</v>
          </cell>
          <cell r="L20" t="str">
            <v>All</v>
          </cell>
          <cell r="M20" t="str">
            <v>No</v>
          </cell>
          <cell r="N20" t="str">
            <v>No</v>
          </cell>
          <cell r="O20" t="str">
            <v>No</v>
          </cell>
          <cell r="P20" t="str">
            <v>RMStructureHeightFt</v>
          </cell>
          <cell r="Q20">
            <v>100</v>
          </cell>
          <cell r="R20">
            <v>110</v>
          </cell>
          <cell r="S20">
            <v>110</v>
          </cell>
          <cell r="T20">
            <v>1</v>
          </cell>
          <cell r="U20">
            <v>27283.54</v>
          </cell>
        </row>
        <row r="21">
          <cell r="A21" t="str">
            <v>No</v>
          </cell>
          <cell r="B21" t="str">
            <v>No</v>
          </cell>
          <cell r="C21" t="str">
            <v>Tower-Site</v>
          </cell>
          <cell r="D21" t="str">
            <v>Tower Equipment</v>
          </cell>
          <cell r="E21" t="str">
            <v>Monopole - 120</v>
          </cell>
          <cell r="G21" t="str">
            <v>All</v>
          </cell>
          <cell r="H21" t="str">
            <v>ALL</v>
          </cell>
          <cell r="I21" t="str">
            <v>Yes</v>
          </cell>
          <cell r="J21" t="str">
            <v>All</v>
          </cell>
          <cell r="K21" t="str">
            <v>All</v>
          </cell>
          <cell r="L21" t="str">
            <v>All</v>
          </cell>
          <cell r="M21" t="str">
            <v>No</v>
          </cell>
          <cell r="N21" t="str">
            <v>No</v>
          </cell>
          <cell r="O21" t="str">
            <v>No</v>
          </cell>
          <cell r="P21" t="str">
            <v>RMStructureHeightFt</v>
          </cell>
          <cell r="Q21">
            <v>110</v>
          </cell>
          <cell r="R21">
            <v>120</v>
          </cell>
          <cell r="S21">
            <v>120</v>
          </cell>
          <cell r="T21">
            <v>1</v>
          </cell>
          <cell r="U21">
            <v>29841.29</v>
          </cell>
        </row>
        <row r="22">
          <cell r="A22" t="str">
            <v>No</v>
          </cell>
          <cell r="B22" t="str">
            <v>No</v>
          </cell>
          <cell r="C22" t="str">
            <v>Tower-Site</v>
          </cell>
          <cell r="D22" t="str">
            <v>Tower Equipment</v>
          </cell>
          <cell r="E22" t="str">
            <v>Monopole - 130</v>
          </cell>
          <cell r="G22" t="str">
            <v>All</v>
          </cell>
          <cell r="H22" t="str">
            <v>ALL</v>
          </cell>
          <cell r="I22" t="str">
            <v>Yes</v>
          </cell>
          <cell r="J22" t="str">
            <v>All</v>
          </cell>
          <cell r="K22" t="str">
            <v>All</v>
          </cell>
          <cell r="L22" t="str">
            <v>All</v>
          </cell>
          <cell r="M22" t="str">
            <v>No</v>
          </cell>
          <cell r="N22" t="str">
            <v>No</v>
          </cell>
          <cell r="O22" t="str">
            <v>No</v>
          </cell>
          <cell r="P22" t="str">
            <v>RMStructureHeightFt</v>
          </cell>
          <cell r="Q22">
            <v>120</v>
          </cell>
          <cell r="R22">
            <v>130</v>
          </cell>
          <cell r="S22">
            <v>130</v>
          </cell>
          <cell r="T22">
            <v>1</v>
          </cell>
          <cell r="U22">
            <v>33042.339999999997</v>
          </cell>
        </row>
        <row r="23">
          <cell r="A23" t="str">
            <v>No</v>
          </cell>
          <cell r="B23" t="str">
            <v>No</v>
          </cell>
          <cell r="C23" t="str">
            <v>Tower-Site</v>
          </cell>
          <cell r="D23" t="str">
            <v>Tower Equipment</v>
          </cell>
          <cell r="E23" t="str">
            <v>Monopole - 140</v>
          </cell>
          <cell r="G23" t="str">
            <v>All</v>
          </cell>
          <cell r="H23" t="str">
            <v>ALL</v>
          </cell>
          <cell r="I23" t="str">
            <v>Yes</v>
          </cell>
          <cell r="J23" t="str">
            <v>All</v>
          </cell>
          <cell r="K23" t="str">
            <v>All</v>
          </cell>
          <cell r="L23" t="str">
            <v>All</v>
          </cell>
          <cell r="M23" t="str">
            <v>No</v>
          </cell>
          <cell r="N23" t="str">
            <v>No</v>
          </cell>
          <cell r="O23" t="str">
            <v>No</v>
          </cell>
          <cell r="P23" t="str">
            <v>RMStructureHeightFt</v>
          </cell>
          <cell r="Q23">
            <v>130</v>
          </cell>
          <cell r="R23">
            <v>140</v>
          </cell>
          <cell r="S23">
            <v>140</v>
          </cell>
          <cell r="T23">
            <v>1</v>
          </cell>
          <cell r="U23">
            <v>35651.74</v>
          </cell>
        </row>
        <row r="24">
          <cell r="A24" t="str">
            <v>No</v>
          </cell>
          <cell r="B24" t="str">
            <v>No</v>
          </cell>
          <cell r="C24" t="str">
            <v>Tower-Site</v>
          </cell>
          <cell r="D24" t="str">
            <v>Tower Equipment</v>
          </cell>
          <cell r="E24" t="str">
            <v>Monopole - 150</v>
          </cell>
          <cell r="G24" t="str">
            <v>All</v>
          </cell>
          <cell r="H24" t="str">
            <v>ALL</v>
          </cell>
          <cell r="I24" t="str">
            <v>Yes</v>
          </cell>
          <cell r="J24" t="str">
            <v>All</v>
          </cell>
          <cell r="K24" t="str">
            <v>All</v>
          </cell>
          <cell r="L24" t="str">
            <v>All</v>
          </cell>
          <cell r="M24" t="str">
            <v>No</v>
          </cell>
          <cell r="N24" t="str">
            <v>No</v>
          </cell>
          <cell r="O24" t="str">
            <v>No</v>
          </cell>
          <cell r="P24" t="str">
            <v>RMStructureHeightFt</v>
          </cell>
          <cell r="Q24">
            <v>140</v>
          </cell>
          <cell r="R24">
            <v>150</v>
          </cell>
          <cell r="S24">
            <v>150</v>
          </cell>
          <cell r="T24">
            <v>1</v>
          </cell>
          <cell r="U24">
            <v>40537.839999999997</v>
          </cell>
        </row>
        <row r="25">
          <cell r="A25" t="str">
            <v>No</v>
          </cell>
          <cell r="B25" t="str">
            <v>No</v>
          </cell>
          <cell r="C25" t="str">
            <v>Tower-Site</v>
          </cell>
          <cell r="D25" t="str">
            <v>Tower Equipment</v>
          </cell>
          <cell r="E25" t="str">
            <v>Monopole - 175</v>
          </cell>
          <cell r="G25" t="str">
            <v>All</v>
          </cell>
          <cell r="H25" t="str">
            <v>ALL</v>
          </cell>
          <cell r="I25" t="str">
            <v>Yes</v>
          </cell>
          <cell r="J25" t="str">
            <v>All</v>
          </cell>
          <cell r="K25" t="str">
            <v>All</v>
          </cell>
          <cell r="L25" t="str">
            <v>All</v>
          </cell>
          <cell r="M25" t="str">
            <v>No</v>
          </cell>
          <cell r="N25" t="str">
            <v>No</v>
          </cell>
          <cell r="O25" t="str">
            <v>No</v>
          </cell>
          <cell r="P25" t="str">
            <v>RMStructureHeightFt</v>
          </cell>
          <cell r="Q25">
            <v>150</v>
          </cell>
          <cell r="R25">
            <v>175</v>
          </cell>
          <cell r="S25">
            <v>175</v>
          </cell>
          <cell r="T25">
            <v>1</v>
          </cell>
          <cell r="U25">
            <v>48459.64</v>
          </cell>
        </row>
        <row r="26">
          <cell r="A26" t="str">
            <v>No</v>
          </cell>
          <cell r="B26" t="str">
            <v>No</v>
          </cell>
          <cell r="C26" t="str">
            <v>Tower-Site</v>
          </cell>
          <cell r="D26" t="str">
            <v>Tower Equipment</v>
          </cell>
          <cell r="E26" t="str">
            <v>Lattice Steel</v>
          </cell>
          <cell r="F26" t="str">
            <v>Steel</v>
          </cell>
          <cell r="G26" t="str">
            <v>All</v>
          </cell>
          <cell r="H26" t="str">
            <v>ALL</v>
          </cell>
          <cell r="I26" t="str">
            <v>Yes</v>
          </cell>
          <cell r="J26" t="str">
            <v>All</v>
          </cell>
          <cell r="K26" t="str">
            <v>All</v>
          </cell>
          <cell r="L26" t="str">
            <v>All</v>
          </cell>
          <cell r="M26" t="str">
            <v>No</v>
          </cell>
          <cell r="N26" t="str">
            <v>No</v>
          </cell>
          <cell r="O26" t="str">
            <v>No</v>
          </cell>
          <cell r="P26" t="str">
            <v>RMStructureHeightFt</v>
          </cell>
          <cell r="Q26">
            <v>175</v>
          </cell>
          <cell r="R26">
            <v>250</v>
          </cell>
          <cell r="S26">
            <v>1</v>
          </cell>
          <cell r="T26">
            <v>1</v>
          </cell>
          <cell r="U26">
            <v>241.28</v>
          </cell>
        </row>
        <row r="27">
          <cell r="A27" t="str">
            <v>No</v>
          </cell>
          <cell r="B27" t="str">
            <v>No</v>
          </cell>
          <cell r="C27" t="str">
            <v>Tower-Site</v>
          </cell>
          <cell r="D27" t="str">
            <v>Tower Equipment</v>
          </cell>
          <cell r="E27" t="str">
            <v>Guyed Steel</v>
          </cell>
          <cell r="F27" t="str">
            <v>Steel</v>
          </cell>
          <cell r="G27" t="str">
            <v>All</v>
          </cell>
          <cell r="H27" t="str">
            <v>ALL</v>
          </cell>
          <cell r="I27" t="str">
            <v>Yes</v>
          </cell>
          <cell r="J27" t="str">
            <v>All</v>
          </cell>
          <cell r="K27" t="str">
            <v>All</v>
          </cell>
          <cell r="L27" t="str">
            <v>All</v>
          </cell>
          <cell r="M27" t="str">
            <v>No</v>
          </cell>
          <cell r="N27" t="str">
            <v>No</v>
          </cell>
          <cell r="O27" t="str">
            <v>No</v>
          </cell>
          <cell r="P27" t="str">
            <v>RMStructureHeightFt</v>
          </cell>
          <cell r="Q27">
            <v>250</v>
          </cell>
          <cell r="R27">
            <v>1200</v>
          </cell>
          <cell r="S27">
            <v>1</v>
          </cell>
          <cell r="T27">
            <v>1</v>
          </cell>
          <cell r="U27">
            <v>192.85</v>
          </cell>
        </row>
        <row r="28">
          <cell r="A28" t="str">
            <v>No</v>
          </cell>
          <cell r="B28" t="str">
            <v>No</v>
          </cell>
          <cell r="C28" t="str">
            <v>Tower-Site</v>
          </cell>
          <cell r="D28" t="str">
            <v>Transport &amp; Installation</v>
          </cell>
          <cell r="E28" t="str">
            <v>Lattice Installation</v>
          </cell>
          <cell r="F28" t="str">
            <v>Freight, Crane, Professional Services</v>
          </cell>
          <cell r="G28" t="str">
            <v>All</v>
          </cell>
          <cell r="H28" t="str">
            <v>ALL</v>
          </cell>
          <cell r="I28" t="str">
            <v>Yes</v>
          </cell>
          <cell r="J28" t="str">
            <v>All</v>
          </cell>
          <cell r="K28" t="str">
            <v>All</v>
          </cell>
          <cell r="L28" t="str">
            <v>All</v>
          </cell>
          <cell r="M28" t="str">
            <v>No</v>
          </cell>
          <cell r="N28" t="str">
            <v>No</v>
          </cell>
          <cell r="O28" t="str">
            <v>No</v>
          </cell>
          <cell r="P28" t="str">
            <v>RMStructureHeightFt</v>
          </cell>
          <cell r="Q28">
            <v>175</v>
          </cell>
          <cell r="R28">
            <v>250</v>
          </cell>
          <cell r="S28">
            <v>250</v>
          </cell>
          <cell r="T28">
            <v>1</v>
          </cell>
          <cell r="U28">
            <v>8000</v>
          </cell>
        </row>
        <row r="29">
          <cell r="A29" t="str">
            <v>No</v>
          </cell>
          <cell r="B29" t="str">
            <v>No</v>
          </cell>
          <cell r="C29" t="str">
            <v>Tower-Site</v>
          </cell>
          <cell r="D29" t="str">
            <v>Transport &amp; Installation</v>
          </cell>
          <cell r="E29" t="str">
            <v>Guyed Installation</v>
          </cell>
          <cell r="F29" t="str">
            <v>Freight, Crane, Professional Services</v>
          </cell>
          <cell r="G29" t="str">
            <v>All</v>
          </cell>
          <cell r="H29" t="str">
            <v>ALL</v>
          </cell>
          <cell r="I29" t="str">
            <v>Yes</v>
          </cell>
          <cell r="J29" t="str">
            <v>All</v>
          </cell>
          <cell r="K29" t="str">
            <v>All</v>
          </cell>
          <cell r="L29" t="str">
            <v>All</v>
          </cell>
          <cell r="M29" t="str">
            <v>No</v>
          </cell>
          <cell r="N29" t="str">
            <v>No</v>
          </cell>
          <cell r="O29" t="str">
            <v>No</v>
          </cell>
          <cell r="P29" t="str">
            <v>RMStructureHeightFt</v>
          </cell>
          <cell r="Q29">
            <v>250</v>
          </cell>
          <cell r="R29">
            <v>1200</v>
          </cell>
          <cell r="S29">
            <v>1200</v>
          </cell>
          <cell r="T29">
            <v>1</v>
          </cell>
          <cell r="U29">
            <v>5800</v>
          </cell>
        </row>
        <row r="30">
          <cell r="A30" t="str">
            <v>No</v>
          </cell>
          <cell r="B30" t="str">
            <v>No</v>
          </cell>
          <cell r="C30" t="str">
            <v>Tower-Site</v>
          </cell>
          <cell r="D30" t="str">
            <v>FAA Lighting System</v>
          </cell>
          <cell r="E30" t="str">
            <v>Owned</v>
          </cell>
          <cell r="G30" t="str">
            <v>All</v>
          </cell>
          <cell r="H30" t="str">
            <v>ALL</v>
          </cell>
          <cell r="I30" t="str">
            <v>Yes</v>
          </cell>
          <cell r="J30" t="str">
            <v>All</v>
          </cell>
          <cell r="K30" t="str">
            <v>All</v>
          </cell>
          <cell r="L30" t="str">
            <v>All</v>
          </cell>
          <cell r="M30" t="str">
            <v>No</v>
          </cell>
          <cell r="N30" t="str">
            <v>No</v>
          </cell>
          <cell r="O30" t="str">
            <v>No</v>
          </cell>
          <cell r="P30" t="str">
            <v>RMStructureHeightFt</v>
          </cell>
          <cell r="Q30">
            <v>200</v>
          </cell>
          <cell r="R30">
            <v>5000</v>
          </cell>
          <cell r="S30">
            <v>5000</v>
          </cell>
          <cell r="T30">
            <v>1</v>
          </cell>
          <cell r="U30">
            <v>9631.51</v>
          </cell>
        </row>
        <row r="31">
          <cell r="A31" t="str">
            <v>No</v>
          </cell>
          <cell r="B31" t="str">
            <v>No</v>
          </cell>
          <cell r="C31" t="str">
            <v>Tower-Site</v>
          </cell>
          <cell r="D31" t="str">
            <v>Sector Frames / Top Hat</v>
          </cell>
          <cell r="E31" t="str">
            <v>Owned</v>
          </cell>
          <cell r="G31" t="str">
            <v>All</v>
          </cell>
          <cell r="H31" t="str">
            <v>ALL</v>
          </cell>
          <cell r="I31" t="str">
            <v>Yes</v>
          </cell>
          <cell r="J31" t="str">
            <v>All</v>
          </cell>
          <cell r="K31" t="str">
            <v>All</v>
          </cell>
          <cell r="L31" t="str">
            <v>All</v>
          </cell>
          <cell r="M31" t="str">
            <v>No</v>
          </cell>
          <cell r="N31" t="str">
            <v>No</v>
          </cell>
          <cell r="O31" t="str">
            <v>No</v>
          </cell>
          <cell r="P31" t="str">
            <v>RMStructureHeightFt</v>
          </cell>
          <cell r="Q31">
            <v>0</v>
          </cell>
          <cell r="R31">
            <v>5000</v>
          </cell>
          <cell r="S31">
            <v>5000</v>
          </cell>
          <cell r="T31">
            <v>1</v>
          </cell>
          <cell r="U31">
            <v>1331.81</v>
          </cell>
        </row>
        <row r="32">
          <cell r="A32" t="str">
            <v>Yes</v>
          </cell>
          <cell r="B32" t="str">
            <v>Yes</v>
          </cell>
          <cell r="C32" t="str">
            <v>Tower-Site</v>
          </cell>
          <cell r="D32" t="str">
            <v>Site Acquisition</v>
          </cell>
          <cell r="E32" t="str">
            <v>Leased</v>
          </cell>
          <cell r="G32" t="str">
            <v>All</v>
          </cell>
          <cell r="H32" t="str">
            <v>Macro</v>
          </cell>
          <cell r="I32" t="str">
            <v>No</v>
          </cell>
          <cell r="J32" t="str">
            <v>All</v>
          </cell>
          <cell r="K32" t="str">
            <v>All</v>
          </cell>
          <cell r="L32" t="str">
            <v>All</v>
          </cell>
          <cell r="M32" t="str">
            <v>Yes</v>
          </cell>
          <cell r="N32" t="str">
            <v>No</v>
          </cell>
          <cell r="O32" t="str">
            <v>No</v>
          </cell>
          <cell r="P32" t="str">
            <v>RMStructureHeightFt</v>
          </cell>
          <cell r="Q32">
            <v>0</v>
          </cell>
          <cell r="R32">
            <v>5000</v>
          </cell>
          <cell r="S32">
            <v>5000</v>
          </cell>
          <cell r="T32">
            <v>1</v>
          </cell>
          <cell r="U32">
            <v>29660</v>
          </cell>
          <cell r="V32">
            <v>19919.949999999997</v>
          </cell>
          <cell r="W32">
            <v>26360.7</v>
          </cell>
          <cell r="X32">
            <v>32012.07</v>
          </cell>
          <cell r="Y32">
            <v>35025.649999999994</v>
          </cell>
          <cell r="Z32">
            <v>35025.649999999994</v>
          </cell>
          <cell r="AB32">
            <v>26056.799999999999</v>
          </cell>
          <cell r="AC32">
            <v>32497.550000000003</v>
          </cell>
          <cell r="AD32">
            <v>38148.92</v>
          </cell>
          <cell r="AE32">
            <v>41162.5</v>
          </cell>
          <cell r="AF32">
            <v>41162.5</v>
          </cell>
          <cell r="AH32">
            <v>16280.749999999996</v>
          </cell>
          <cell r="AI32">
            <v>22721.5</v>
          </cell>
          <cell r="AJ32">
            <v>28372.87</v>
          </cell>
          <cell r="AK32">
            <v>31386.449999999993</v>
          </cell>
          <cell r="AL32">
            <v>31386.449999999993</v>
          </cell>
          <cell r="AN32">
            <v>21291.599999999999</v>
          </cell>
          <cell r="AO32">
            <v>27732.350000000002</v>
          </cell>
          <cell r="AP32">
            <v>33383.72</v>
          </cell>
          <cell r="AQ32">
            <v>36397.299999999996</v>
          </cell>
          <cell r="AR32">
            <v>36397.299999999996</v>
          </cell>
          <cell r="AT32">
            <v>12378.949999999997</v>
          </cell>
          <cell r="AU32">
            <v>18819.7</v>
          </cell>
          <cell r="AV32">
            <v>24471.07</v>
          </cell>
          <cell r="AW32">
            <v>27484.649999999994</v>
          </cell>
          <cell r="AX32">
            <v>27484.649999999994</v>
          </cell>
          <cell r="AZ32">
            <v>12378.949999999997</v>
          </cell>
          <cell r="BA32">
            <v>18819.7</v>
          </cell>
          <cell r="BB32">
            <v>24471.07</v>
          </cell>
          <cell r="BC32">
            <v>27484.649999999994</v>
          </cell>
          <cell r="BD32">
            <v>27484.649999999994</v>
          </cell>
        </row>
        <row r="33">
          <cell r="A33" t="str">
            <v>No</v>
          </cell>
          <cell r="B33" t="str">
            <v>No</v>
          </cell>
          <cell r="C33" t="str">
            <v>Tower-Site</v>
          </cell>
          <cell r="D33" t="str">
            <v>Site Development</v>
          </cell>
          <cell r="E33" t="str">
            <v>Leased</v>
          </cell>
          <cell r="G33" t="str">
            <v>All</v>
          </cell>
          <cell r="H33" t="str">
            <v>Macro</v>
          </cell>
          <cell r="I33" t="str">
            <v>No</v>
          </cell>
          <cell r="J33" t="str">
            <v>All</v>
          </cell>
          <cell r="K33" t="str">
            <v>All</v>
          </cell>
          <cell r="L33" t="str">
            <v>All</v>
          </cell>
          <cell r="M33" t="str">
            <v>Yes</v>
          </cell>
          <cell r="N33" t="str">
            <v>No</v>
          </cell>
          <cell r="O33" t="str">
            <v>No</v>
          </cell>
          <cell r="P33" t="str">
            <v>RMStructureHeightFt</v>
          </cell>
          <cell r="Q33">
            <v>0</v>
          </cell>
          <cell r="R33">
            <v>5000</v>
          </cell>
          <cell r="S33">
            <v>5000</v>
          </cell>
          <cell r="T33">
            <v>1</v>
          </cell>
          <cell r="U33">
            <v>9151</v>
          </cell>
        </row>
        <row r="34">
          <cell r="A34" t="str">
            <v>No</v>
          </cell>
          <cell r="B34" t="str">
            <v>No</v>
          </cell>
          <cell r="C34" t="str">
            <v>Tower-Site</v>
          </cell>
          <cell r="D34" t="str">
            <v>Site Readiness</v>
          </cell>
          <cell r="E34" t="str">
            <v>Leased</v>
          </cell>
          <cell r="G34" t="str">
            <v>All</v>
          </cell>
          <cell r="H34" t="str">
            <v>Macro</v>
          </cell>
          <cell r="I34" t="str">
            <v>No</v>
          </cell>
          <cell r="J34" t="str">
            <v>All</v>
          </cell>
          <cell r="K34" t="str">
            <v>All</v>
          </cell>
          <cell r="L34" t="str">
            <v>All</v>
          </cell>
          <cell r="M34" t="str">
            <v>No</v>
          </cell>
          <cell r="N34" t="str">
            <v>No</v>
          </cell>
          <cell r="O34" t="str">
            <v>No</v>
          </cell>
          <cell r="P34" t="str">
            <v>RMStructureHeightFt</v>
          </cell>
          <cell r="Q34">
            <v>0</v>
          </cell>
          <cell r="R34">
            <v>5000</v>
          </cell>
          <cell r="S34">
            <v>5000</v>
          </cell>
          <cell r="T34">
            <v>1</v>
          </cell>
          <cell r="U34">
            <v>19465</v>
          </cell>
        </row>
        <row r="35">
          <cell r="A35" t="str">
            <v>Yes</v>
          </cell>
          <cell r="B35" t="str">
            <v>No</v>
          </cell>
          <cell r="C35" t="str">
            <v>Tower-Site</v>
          </cell>
          <cell r="D35" t="str">
            <v>Leasehold Improvements - Real</v>
          </cell>
          <cell r="E35" t="str">
            <v>Leased</v>
          </cell>
          <cell r="G35" t="str">
            <v>All</v>
          </cell>
          <cell r="H35" t="str">
            <v>Macro</v>
          </cell>
          <cell r="I35" t="str">
            <v>No</v>
          </cell>
          <cell r="J35" t="str">
            <v>All</v>
          </cell>
          <cell r="K35" t="str">
            <v>All</v>
          </cell>
          <cell r="L35" t="str">
            <v>All</v>
          </cell>
          <cell r="M35" t="str">
            <v>Yes</v>
          </cell>
          <cell r="N35" t="str">
            <v>No</v>
          </cell>
          <cell r="O35" t="str">
            <v>No</v>
          </cell>
          <cell r="P35" t="str">
            <v>RMStructureHeightFt</v>
          </cell>
          <cell r="Q35">
            <v>0</v>
          </cell>
          <cell r="R35">
            <v>5000</v>
          </cell>
          <cell r="S35">
            <v>5000</v>
          </cell>
          <cell r="T35">
            <v>1</v>
          </cell>
          <cell r="U35">
            <v>15598</v>
          </cell>
          <cell r="AA35">
            <v>22617.1</v>
          </cell>
          <cell r="AG35">
            <v>16689.86</v>
          </cell>
          <cell r="AM35">
            <v>15598</v>
          </cell>
          <cell r="AS35">
            <v>11698.5</v>
          </cell>
          <cell r="AY35">
            <v>11698.5</v>
          </cell>
        </row>
        <row r="36">
          <cell r="A36" t="str">
            <v>Yes</v>
          </cell>
          <cell r="B36" t="str">
            <v>No</v>
          </cell>
          <cell r="C36" t="str">
            <v>Tower-Site</v>
          </cell>
          <cell r="D36" t="str">
            <v>Leasehold Improvements - Personal</v>
          </cell>
          <cell r="E36" t="str">
            <v>Leased</v>
          </cell>
          <cell r="G36" t="str">
            <v>All</v>
          </cell>
          <cell r="H36" t="str">
            <v>Macro</v>
          </cell>
          <cell r="I36" t="str">
            <v>No</v>
          </cell>
          <cell r="J36" t="str">
            <v>All</v>
          </cell>
          <cell r="K36" t="str">
            <v>All</v>
          </cell>
          <cell r="L36" t="str">
            <v>All</v>
          </cell>
          <cell r="M36" t="str">
            <v>No</v>
          </cell>
          <cell r="N36" t="str">
            <v>No</v>
          </cell>
          <cell r="O36" t="str">
            <v>No</v>
          </cell>
          <cell r="P36" t="str">
            <v>RMStructureHeightFt</v>
          </cell>
          <cell r="Q36">
            <v>0</v>
          </cell>
          <cell r="R36">
            <v>5000</v>
          </cell>
          <cell r="S36">
            <v>5000</v>
          </cell>
          <cell r="T36">
            <v>1</v>
          </cell>
          <cell r="U36">
            <v>62392</v>
          </cell>
          <cell r="AA36">
            <v>90468.4</v>
          </cell>
          <cell r="AG36">
            <v>66759.44</v>
          </cell>
          <cell r="AM36">
            <v>62392</v>
          </cell>
          <cell r="AS36">
            <v>46794</v>
          </cell>
          <cell r="AY36">
            <v>46794</v>
          </cell>
        </row>
        <row r="37">
          <cell r="A37" t="str">
            <v>No</v>
          </cell>
          <cell r="B37" t="str">
            <v>No</v>
          </cell>
          <cell r="C37" t="str">
            <v>Tower-Site</v>
          </cell>
          <cell r="D37" t="str">
            <v>Sector Frames / Top Hat</v>
          </cell>
          <cell r="E37" t="str">
            <v>Leased</v>
          </cell>
          <cell r="G37" t="str">
            <v>All</v>
          </cell>
          <cell r="H37" t="str">
            <v>Macro</v>
          </cell>
          <cell r="I37" t="str">
            <v>No</v>
          </cell>
          <cell r="J37" t="str">
            <v>All</v>
          </cell>
          <cell r="K37" t="str">
            <v>All</v>
          </cell>
          <cell r="L37" t="str">
            <v>All</v>
          </cell>
          <cell r="M37" t="str">
            <v>No</v>
          </cell>
          <cell r="N37" t="str">
            <v>No</v>
          </cell>
          <cell r="O37" t="str">
            <v>No</v>
          </cell>
          <cell r="P37" t="str">
            <v>RMStructureHeightFt</v>
          </cell>
          <cell r="Q37">
            <v>0</v>
          </cell>
          <cell r="R37">
            <v>5000</v>
          </cell>
          <cell r="S37">
            <v>5000</v>
          </cell>
          <cell r="T37">
            <v>1</v>
          </cell>
          <cell r="U37">
            <v>1331.81</v>
          </cell>
        </row>
        <row r="38">
          <cell r="A38" t="str">
            <v>Yes</v>
          </cell>
          <cell r="B38" t="str">
            <v>Yes</v>
          </cell>
          <cell r="C38" t="str">
            <v>Tower-Site</v>
          </cell>
          <cell r="D38" t="str">
            <v>Site Acquisition</v>
          </cell>
          <cell r="E38" t="str">
            <v>Rooftop</v>
          </cell>
          <cell r="G38" t="str">
            <v>All</v>
          </cell>
          <cell r="H38" t="str">
            <v>Rooftop</v>
          </cell>
          <cell r="I38" t="str">
            <v>ALL</v>
          </cell>
          <cell r="J38" t="str">
            <v>All</v>
          </cell>
          <cell r="K38" t="str">
            <v>All</v>
          </cell>
          <cell r="L38" t="str">
            <v>All</v>
          </cell>
          <cell r="M38" t="str">
            <v>Yes</v>
          </cell>
          <cell r="N38" t="str">
            <v>No</v>
          </cell>
          <cell r="O38" t="str">
            <v>No</v>
          </cell>
          <cell r="P38" t="str">
            <v>RMStructureHeightFt</v>
          </cell>
          <cell r="Q38">
            <v>0</v>
          </cell>
          <cell r="R38">
            <v>5000</v>
          </cell>
          <cell r="S38">
            <v>5000</v>
          </cell>
          <cell r="T38">
            <v>1</v>
          </cell>
          <cell r="U38">
            <v>35306</v>
          </cell>
          <cell r="V38">
            <v>24050.03</v>
          </cell>
          <cell r="W38">
            <v>31248.74</v>
          </cell>
          <cell r="X38">
            <v>37387.369999999995</v>
          </cell>
          <cell r="Y38">
            <v>42133.430000000008</v>
          </cell>
          <cell r="Z38">
            <v>42133.430000000008</v>
          </cell>
          <cell r="AB38">
            <v>30479.719999999998</v>
          </cell>
          <cell r="AC38">
            <v>37678.43</v>
          </cell>
          <cell r="AD38">
            <v>43817.06</v>
          </cell>
          <cell r="AE38">
            <v>48563.12000000001</v>
          </cell>
          <cell r="AF38">
            <v>48563.12000000001</v>
          </cell>
          <cell r="AH38">
            <v>8707.91</v>
          </cell>
          <cell r="AI38">
            <v>15906.620000000003</v>
          </cell>
          <cell r="AJ38">
            <v>22045.249999999996</v>
          </cell>
          <cell r="AK38">
            <v>26791.310000000009</v>
          </cell>
          <cell r="AL38">
            <v>26791.310000000009</v>
          </cell>
          <cell r="AN38">
            <v>16977.019999999997</v>
          </cell>
          <cell r="AO38">
            <v>24175.73</v>
          </cell>
          <cell r="AP38">
            <v>30314.359999999993</v>
          </cell>
          <cell r="AQ38">
            <v>35060.420000000006</v>
          </cell>
          <cell r="AR38">
            <v>35060.420000000006</v>
          </cell>
          <cell r="AT38">
            <v>10867.369999999999</v>
          </cell>
          <cell r="AU38">
            <v>18066.080000000002</v>
          </cell>
          <cell r="AV38">
            <v>24204.709999999995</v>
          </cell>
          <cell r="AW38">
            <v>28950.770000000008</v>
          </cell>
          <cell r="AX38">
            <v>28950.770000000008</v>
          </cell>
          <cell r="AZ38">
            <v>10867.369999999999</v>
          </cell>
          <cell r="BA38">
            <v>18066.080000000002</v>
          </cell>
          <cell r="BB38">
            <v>24204.709999999995</v>
          </cell>
          <cell r="BC38">
            <v>28950.770000000008</v>
          </cell>
          <cell r="BD38">
            <v>28950.770000000008</v>
          </cell>
        </row>
        <row r="39">
          <cell r="A39" t="str">
            <v>No</v>
          </cell>
          <cell r="B39" t="str">
            <v>No</v>
          </cell>
          <cell r="C39" t="str">
            <v>Tower-Site</v>
          </cell>
          <cell r="D39" t="str">
            <v>Site Development</v>
          </cell>
          <cell r="E39" t="str">
            <v>Rooftop</v>
          </cell>
          <cell r="G39" t="str">
            <v>All</v>
          </cell>
          <cell r="H39" t="str">
            <v>Rooftop</v>
          </cell>
          <cell r="I39" t="str">
            <v>ALL</v>
          </cell>
          <cell r="J39" t="str">
            <v>All</v>
          </cell>
          <cell r="K39" t="str">
            <v>All</v>
          </cell>
          <cell r="L39" t="str">
            <v>All</v>
          </cell>
          <cell r="M39" t="str">
            <v>Yes</v>
          </cell>
          <cell r="N39" t="str">
            <v>No</v>
          </cell>
          <cell r="O39" t="str">
            <v>No</v>
          </cell>
          <cell r="P39" t="str">
            <v>RMStructureHeightFt</v>
          </cell>
          <cell r="Q39">
            <v>0</v>
          </cell>
          <cell r="R39">
            <v>5000</v>
          </cell>
          <cell r="S39">
            <v>5000</v>
          </cell>
          <cell r="T39">
            <v>1</v>
          </cell>
          <cell r="U39">
            <v>11083</v>
          </cell>
        </row>
        <row r="40">
          <cell r="A40" t="str">
            <v>No</v>
          </cell>
          <cell r="B40" t="str">
            <v>No</v>
          </cell>
          <cell r="C40" t="str">
            <v>Tower-Site</v>
          </cell>
          <cell r="D40" t="str">
            <v>Site Readiness</v>
          </cell>
          <cell r="E40" t="str">
            <v>Rooftop</v>
          </cell>
          <cell r="G40" t="str">
            <v>All</v>
          </cell>
          <cell r="H40" t="str">
            <v>Rooftop</v>
          </cell>
          <cell r="I40" t="str">
            <v>ALL</v>
          </cell>
          <cell r="J40" t="str">
            <v>All</v>
          </cell>
          <cell r="K40" t="str">
            <v>All</v>
          </cell>
          <cell r="L40" t="str">
            <v>All</v>
          </cell>
          <cell r="M40" t="str">
            <v>No</v>
          </cell>
          <cell r="N40" t="str">
            <v>No</v>
          </cell>
          <cell r="O40" t="str">
            <v>No</v>
          </cell>
          <cell r="P40" t="str">
            <v>RMStructureHeightFt</v>
          </cell>
          <cell r="Q40">
            <v>0</v>
          </cell>
          <cell r="R40">
            <v>5000</v>
          </cell>
          <cell r="S40">
            <v>5000</v>
          </cell>
          <cell r="T40">
            <v>1</v>
          </cell>
          <cell r="U40">
            <v>19465</v>
          </cell>
        </row>
        <row r="41">
          <cell r="A41" t="str">
            <v>No</v>
          </cell>
          <cell r="B41" t="str">
            <v>No</v>
          </cell>
          <cell r="C41" t="str">
            <v>Tower-Site</v>
          </cell>
          <cell r="D41" t="str">
            <v>Leasehold Improvements - Real</v>
          </cell>
          <cell r="E41" t="str">
            <v>Rooftop</v>
          </cell>
          <cell r="G41" t="str">
            <v>All</v>
          </cell>
          <cell r="H41" t="str">
            <v>Rooftop</v>
          </cell>
          <cell r="I41" t="str">
            <v>ALL</v>
          </cell>
          <cell r="J41" t="str">
            <v>All</v>
          </cell>
          <cell r="K41" t="str">
            <v>All</v>
          </cell>
          <cell r="L41" t="str">
            <v>All</v>
          </cell>
          <cell r="M41" t="str">
            <v>Yes</v>
          </cell>
          <cell r="N41" t="str">
            <v>No</v>
          </cell>
          <cell r="O41" t="str">
            <v>No</v>
          </cell>
          <cell r="P41" t="str">
            <v>RMStructureHeightFt</v>
          </cell>
          <cell r="Q41">
            <v>0</v>
          </cell>
          <cell r="R41">
            <v>5000</v>
          </cell>
          <cell r="S41">
            <v>5000</v>
          </cell>
          <cell r="T41">
            <v>1</v>
          </cell>
          <cell r="U41">
            <v>29797.200000000001</v>
          </cell>
        </row>
        <row r="42">
          <cell r="A42" t="str">
            <v>No</v>
          </cell>
          <cell r="B42" t="str">
            <v>No</v>
          </cell>
          <cell r="C42" t="str">
            <v>Tower-Site</v>
          </cell>
          <cell r="D42" t="str">
            <v>Leasehold Improvements - Personal</v>
          </cell>
          <cell r="E42" t="str">
            <v>Rooftop</v>
          </cell>
          <cell r="G42" t="str">
            <v>All</v>
          </cell>
          <cell r="H42" t="str">
            <v>Rooftop</v>
          </cell>
          <cell r="I42" t="str">
            <v>ALL</v>
          </cell>
          <cell r="J42" t="str">
            <v>All</v>
          </cell>
          <cell r="K42" t="str">
            <v>All</v>
          </cell>
          <cell r="L42" t="str">
            <v>All</v>
          </cell>
          <cell r="M42" t="str">
            <v>No</v>
          </cell>
          <cell r="N42" t="str">
            <v>No</v>
          </cell>
          <cell r="O42" t="str">
            <v>No</v>
          </cell>
          <cell r="P42" t="str">
            <v>RMStructureHeightFt</v>
          </cell>
          <cell r="Q42">
            <v>0</v>
          </cell>
          <cell r="R42">
            <v>5000</v>
          </cell>
          <cell r="S42">
            <v>5000</v>
          </cell>
          <cell r="T42">
            <v>1</v>
          </cell>
          <cell r="U42">
            <v>119188.8</v>
          </cell>
        </row>
        <row r="43">
          <cell r="A43" t="str">
            <v>Yes</v>
          </cell>
          <cell r="B43" t="str">
            <v>Yes</v>
          </cell>
          <cell r="C43" t="str">
            <v>Tower-Site</v>
          </cell>
          <cell r="D43" t="str">
            <v>Site Acquisition</v>
          </cell>
          <cell r="E43" t="str">
            <v>MicroOwned</v>
          </cell>
          <cell r="G43" t="str">
            <v>All</v>
          </cell>
          <cell r="H43" t="str">
            <v>Micro</v>
          </cell>
          <cell r="I43" t="str">
            <v>Yes</v>
          </cell>
          <cell r="J43" t="str">
            <v>All</v>
          </cell>
          <cell r="K43" t="str">
            <v>All</v>
          </cell>
          <cell r="L43" t="str">
            <v>All</v>
          </cell>
          <cell r="M43" t="str">
            <v>Yes</v>
          </cell>
          <cell r="N43" t="str">
            <v>No</v>
          </cell>
          <cell r="O43" t="str">
            <v>No</v>
          </cell>
          <cell r="P43" t="str">
            <v>RMStructureHeightFt</v>
          </cell>
          <cell r="Q43">
            <v>0</v>
          </cell>
          <cell r="R43">
            <v>5000</v>
          </cell>
          <cell r="S43">
            <v>5000</v>
          </cell>
          <cell r="T43">
            <v>1</v>
          </cell>
          <cell r="U43">
            <v>26849</v>
          </cell>
          <cell r="V43">
            <v>22311.35</v>
          </cell>
          <cell r="W43">
            <v>26150.9</v>
          </cell>
          <cell r="X43">
            <v>30130.07</v>
          </cell>
          <cell r="Y43">
            <v>27198.05</v>
          </cell>
          <cell r="Z43">
            <v>27198.05</v>
          </cell>
          <cell r="AB43">
            <v>22502.6</v>
          </cell>
          <cell r="AC43">
            <v>26342.15</v>
          </cell>
          <cell r="AD43">
            <v>30321.32</v>
          </cell>
          <cell r="AE43">
            <v>27389.3</v>
          </cell>
          <cell r="AF43">
            <v>27389.3</v>
          </cell>
          <cell r="AH43">
            <v>18486.349999999999</v>
          </cell>
          <cell r="AI43">
            <v>22325.9</v>
          </cell>
          <cell r="AJ43">
            <v>26305.07</v>
          </cell>
          <cell r="AK43">
            <v>23373.05</v>
          </cell>
          <cell r="AL43">
            <v>23373.05</v>
          </cell>
          <cell r="AN43">
            <v>22196.6</v>
          </cell>
          <cell r="AO43">
            <v>26036.15</v>
          </cell>
          <cell r="AP43">
            <v>30015.32</v>
          </cell>
          <cell r="AQ43">
            <v>27083.3</v>
          </cell>
          <cell r="AR43">
            <v>27083.3</v>
          </cell>
          <cell r="AT43">
            <v>18486.349999999999</v>
          </cell>
          <cell r="AU43">
            <v>22325.9</v>
          </cell>
          <cell r="AV43">
            <v>26305.07</v>
          </cell>
          <cell r="AW43">
            <v>23373.05</v>
          </cell>
          <cell r="AX43">
            <v>23373.05</v>
          </cell>
          <cell r="AZ43">
            <v>18486.349999999999</v>
          </cell>
          <cell r="BA43">
            <v>22325.9</v>
          </cell>
          <cell r="BB43">
            <v>26305.07</v>
          </cell>
          <cell r="BC43">
            <v>23373.05</v>
          </cell>
          <cell r="BD43">
            <v>23373.05</v>
          </cell>
        </row>
        <row r="44">
          <cell r="A44" t="str">
            <v>No</v>
          </cell>
          <cell r="B44" t="str">
            <v>No</v>
          </cell>
          <cell r="C44" t="str">
            <v>Tower-Site</v>
          </cell>
          <cell r="D44" t="str">
            <v>Site Development</v>
          </cell>
          <cell r="E44" t="str">
            <v>MicroOwned</v>
          </cell>
          <cell r="G44" t="str">
            <v>All</v>
          </cell>
          <cell r="H44" t="str">
            <v>Micro</v>
          </cell>
          <cell r="I44" t="str">
            <v>Yes</v>
          </cell>
          <cell r="J44" t="str">
            <v>All</v>
          </cell>
          <cell r="K44" t="str">
            <v>All</v>
          </cell>
          <cell r="L44" t="str">
            <v>All</v>
          </cell>
          <cell r="M44" t="str">
            <v>Yes</v>
          </cell>
          <cell r="N44" t="str">
            <v>No</v>
          </cell>
          <cell r="O44" t="str">
            <v>No</v>
          </cell>
          <cell r="P44" t="str">
            <v>RMStructureHeightFt</v>
          </cell>
          <cell r="Q44">
            <v>0</v>
          </cell>
          <cell r="R44">
            <v>5000</v>
          </cell>
          <cell r="S44">
            <v>5000</v>
          </cell>
          <cell r="T44">
            <v>1</v>
          </cell>
          <cell r="U44">
            <v>5241</v>
          </cell>
        </row>
        <row r="45">
          <cell r="A45" t="str">
            <v>No</v>
          </cell>
          <cell r="B45" t="str">
            <v>No</v>
          </cell>
          <cell r="C45" t="str">
            <v>Tower-Site</v>
          </cell>
          <cell r="D45" t="str">
            <v>Site Readiness</v>
          </cell>
          <cell r="E45" t="str">
            <v>MicroOwned</v>
          </cell>
          <cell r="G45" t="str">
            <v>All</v>
          </cell>
          <cell r="H45" t="str">
            <v>Micro</v>
          </cell>
          <cell r="I45" t="str">
            <v>Yes</v>
          </cell>
          <cell r="J45" t="str">
            <v>All</v>
          </cell>
          <cell r="K45" t="str">
            <v>All</v>
          </cell>
          <cell r="L45" t="str">
            <v>All</v>
          </cell>
          <cell r="M45" t="str">
            <v>No</v>
          </cell>
          <cell r="N45" t="str">
            <v>No</v>
          </cell>
          <cell r="O45" t="str">
            <v>No</v>
          </cell>
          <cell r="P45" t="str">
            <v>RMStructureHeightFt</v>
          </cell>
          <cell r="Q45">
            <v>0</v>
          </cell>
          <cell r="R45">
            <v>5000</v>
          </cell>
          <cell r="S45">
            <v>5000</v>
          </cell>
          <cell r="T45">
            <v>1</v>
          </cell>
          <cell r="U45">
            <v>19465</v>
          </cell>
        </row>
        <row r="46">
          <cell r="A46" t="str">
            <v>No</v>
          </cell>
          <cell r="B46" t="str">
            <v>No</v>
          </cell>
          <cell r="C46" t="str">
            <v>Tower-Site</v>
          </cell>
          <cell r="D46" t="str">
            <v>Leasehold Improvements - Real</v>
          </cell>
          <cell r="E46" t="str">
            <v>MicroOwned</v>
          </cell>
          <cell r="G46" t="str">
            <v>All</v>
          </cell>
          <cell r="H46" t="str">
            <v>Micro</v>
          </cell>
          <cell r="I46" t="str">
            <v>Yes</v>
          </cell>
          <cell r="J46" t="str">
            <v>All</v>
          </cell>
          <cell r="K46" t="str">
            <v>All</v>
          </cell>
          <cell r="L46" t="str">
            <v>All</v>
          </cell>
          <cell r="M46" t="str">
            <v>Yes</v>
          </cell>
          <cell r="N46" t="str">
            <v>No</v>
          </cell>
          <cell r="O46" t="str">
            <v>No</v>
          </cell>
          <cell r="P46" t="str">
            <v>RMStructureHeightFt</v>
          </cell>
          <cell r="Q46">
            <v>0</v>
          </cell>
          <cell r="R46">
            <v>5000</v>
          </cell>
          <cell r="S46">
            <v>5000</v>
          </cell>
          <cell r="T46">
            <v>1</v>
          </cell>
          <cell r="U46">
            <v>51923.200000000004</v>
          </cell>
        </row>
        <row r="47">
          <cell r="A47" t="str">
            <v>No</v>
          </cell>
          <cell r="B47" t="str">
            <v>No</v>
          </cell>
          <cell r="C47" t="str">
            <v>Tower-Site</v>
          </cell>
          <cell r="D47" t="str">
            <v>Leasehold Improvements - Personal</v>
          </cell>
          <cell r="E47" t="str">
            <v>MicroOwned</v>
          </cell>
          <cell r="G47" t="str">
            <v>All</v>
          </cell>
          <cell r="H47" t="str">
            <v>Micro</v>
          </cell>
          <cell r="I47" t="str">
            <v>Yes</v>
          </cell>
          <cell r="J47" t="str">
            <v>All</v>
          </cell>
          <cell r="K47" t="str">
            <v>All</v>
          </cell>
          <cell r="L47" t="str">
            <v>All</v>
          </cell>
          <cell r="M47" t="str">
            <v>No</v>
          </cell>
          <cell r="N47" t="str">
            <v>No</v>
          </cell>
          <cell r="O47" t="str">
            <v>No</v>
          </cell>
          <cell r="P47" t="str">
            <v>RMStructureHeightFt</v>
          </cell>
          <cell r="Q47">
            <v>0</v>
          </cell>
          <cell r="R47">
            <v>5000</v>
          </cell>
          <cell r="S47">
            <v>5000</v>
          </cell>
          <cell r="T47">
            <v>1</v>
          </cell>
          <cell r="U47">
            <v>12980.800000000001</v>
          </cell>
        </row>
        <row r="48">
          <cell r="A48" t="str">
            <v>No</v>
          </cell>
          <cell r="B48" t="str">
            <v>No</v>
          </cell>
          <cell r="C48" t="str">
            <v>Tower-Site</v>
          </cell>
          <cell r="D48" t="str">
            <v>Tower Equipment</v>
          </cell>
          <cell r="E48" t="str">
            <v>MicroOwned</v>
          </cell>
          <cell r="G48" t="str">
            <v>All</v>
          </cell>
          <cell r="H48" t="str">
            <v>Micro</v>
          </cell>
          <cell r="I48" t="str">
            <v>Yes</v>
          </cell>
          <cell r="J48" t="str">
            <v>All</v>
          </cell>
          <cell r="K48" t="str">
            <v>All</v>
          </cell>
          <cell r="L48" t="str">
            <v>All</v>
          </cell>
          <cell r="M48" t="str">
            <v>No</v>
          </cell>
          <cell r="N48" t="str">
            <v>No</v>
          </cell>
          <cell r="O48" t="str">
            <v>No</v>
          </cell>
          <cell r="P48" t="str">
            <v>RMStructureHeightFt</v>
          </cell>
          <cell r="Q48">
            <v>0</v>
          </cell>
          <cell r="R48">
            <v>5000</v>
          </cell>
          <cell r="S48">
            <v>5000</v>
          </cell>
          <cell r="T48">
            <v>1</v>
          </cell>
          <cell r="U48">
            <v>0</v>
          </cell>
        </row>
        <row r="49">
          <cell r="A49" t="str">
            <v>Yes</v>
          </cell>
          <cell r="B49" t="str">
            <v>Yes</v>
          </cell>
          <cell r="C49" t="str">
            <v>Tower-Site</v>
          </cell>
          <cell r="D49" t="str">
            <v>Site Acquisition</v>
          </cell>
          <cell r="E49" t="str">
            <v>MicroLeased</v>
          </cell>
          <cell r="G49" t="str">
            <v>All</v>
          </cell>
          <cell r="H49" t="str">
            <v>Micro</v>
          </cell>
          <cell r="I49" t="str">
            <v>No</v>
          </cell>
          <cell r="J49" t="str">
            <v>All</v>
          </cell>
          <cell r="K49" t="str">
            <v>All</v>
          </cell>
          <cell r="L49" t="str">
            <v>All</v>
          </cell>
          <cell r="M49" t="str">
            <v>Yes</v>
          </cell>
          <cell r="N49" t="str">
            <v>No</v>
          </cell>
          <cell r="O49" t="str">
            <v>No</v>
          </cell>
          <cell r="P49" t="str">
            <v>RMStructureHeightFt</v>
          </cell>
          <cell r="Q49">
            <v>0</v>
          </cell>
          <cell r="R49">
            <v>5000</v>
          </cell>
          <cell r="S49">
            <v>5000</v>
          </cell>
          <cell r="T49">
            <v>1</v>
          </cell>
          <cell r="U49">
            <v>26849</v>
          </cell>
          <cell r="V49">
            <v>22311.35</v>
          </cell>
          <cell r="W49">
            <v>26150.9</v>
          </cell>
          <cell r="X49">
            <v>30130.07</v>
          </cell>
          <cell r="Y49">
            <v>27198.05</v>
          </cell>
          <cell r="Z49">
            <v>27198.05</v>
          </cell>
          <cell r="AB49">
            <v>22502.6</v>
          </cell>
          <cell r="AC49">
            <v>26342.15</v>
          </cell>
          <cell r="AD49">
            <v>30321.32</v>
          </cell>
          <cell r="AE49">
            <v>27389.3</v>
          </cell>
          <cell r="AF49">
            <v>27389.3</v>
          </cell>
          <cell r="AH49">
            <v>18486.349999999999</v>
          </cell>
          <cell r="AI49">
            <v>22325.9</v>
          </cell>
          <cell r="AJ49">
            <v>26305.07</v>
          </cell>
          <cell r="AK49">
            <v>23373.05</v>
          </cell>
          <cell r="AL49">
            <v>23373.05</v>
          </cell>
          <cell r="AN49">
            <v>22196.6</v>
          </cell>
          <cell r="AO49">
            <v>26036.15</v>
          </cell>
          <cell r="AP49">
            <v>30015.32</v>
          </cell>
          <cell r="AQ49">
            <v>27083.3</v>
          </cell>
          <cell r="AR49">
            <v>27083.3</v>
          </cell>
          <cell r="AT49">
            <v>18486.349999999999</v>
          </cell>
          <cell r="AU49">
            <v>22325.9</v>
          </cell>
          <cell r="AV49">
            <v>26305.07</v>
          </cell>
          <cell r="AW49">
            <v>23373.05</v>
          </cell>
          <cell r="AX49">
            <v>23373.05</v>
          </cell>
          <cell r="AZ49">
            <v>18486.349999999999</v>
          </cell>
          <cell r="BA49">
            <v>22325.9</v>
          </cell>
          <cell r="BB49">
            <v>26305.07</v>
          </cell>
          <cell r="BC49">
            <v>23373.05</v>
          </cell>
          <cell r="BD49">
            <v>23373.05</v>
          </cell>
        </row>
        <row r="50">
          <cell r="A50" t="str">
            <v>No</v>
          </cell>
          <cell r="B50" t="str">
            <v>No</v>
          </cell>
          <cell r="C50" t="str">
            <v>Tower-Site</v>
          </cell>
          <cell r="D50" t="str">
            <v>Site Development</v>
          </cell>
          <cell r="E50" t="str">
            <v>MicroLeased</v>
          </cell>
          <cell r="G50" t="str">
            <v>All</v>
          </cell>
          <cell r="H50" t="str">
            <v>Micro</v>
          </cell>
          <cell r="I50" t="str">
            <v>No</v>
          </cell>
          <cell r="J50" t="str">
            <v>All</v>
          </cell>
          <cell r="K50" t="str">
            <v>All</v>
          </cell>
          <cell r="L50" t="str">
            <v>All</v>
          </cell>
          <cell r="M50" t="str">
            <v>Yes</v>
          </cell>
          <cell r="N50" t="str">
            <v>No</v>
          </cell>
          <cell r="O50" t="str">
            <v>No</v>
          </cell>
          <cell r="P50" t="str">
            <v>RMStructureHeightFt</v>
          </cell>
          <cell r="Q50">
            <v>0</v>
          </cell>
          <cell r="R50">
            <v>5000</v>
          </cell>
          <cell r="S50">
            <v>5000</v>
          </cell>
          <cell r="T50">
            <v>1</v>
          </cell>
          <cell r="U50">
            <v>5847</v>
          </cell>
        </row>
        <row r="51">
          <cell r="A51" t="str">
            <v>No</v>
          </cell>
          <cell r="B51" t="str">
            <v>No</v>
          </cell>
          <cell r="C51" t="str">
            <v>Tower-Site</v>
          </cell>
          <cell r="D51" t="str">
            <v>Site Readiness</v>
          </cell>
          <cell r="E51" t="str">
            <v>MicroLeased</v>
          </cell>
          <cell r="G51" t="str">
            <v>All</v>
          </cell>
          <cell r="H51" t="str">
            <v>Micro</v>
          </cell>
          <cell r="I51" t="str">
            <v>No</v>
          </cell>
          <cell r="J51" t="str">
            <v>All</v>
          </cell>
          <cell r="K51" t="str">
            <v>All</v>
          </cell>
          <cell r="L51" t="str">
            <v>All</v>
          </cell>
          <cell r="M51" t="str">
            <v>No</v>
          </cell>
          <cell r="N51" t="str">
            <v>No</v>
          </cell>
          <cell r="O51" t="str">
            <v>No</v>
          </cell>
          <cell r="P51" t="str">
            <v>RMStructureHeightFt</v>
          </cell>
          <cell r="Q51">
            <v>0</v>
          </cell>
          <cell r="R51">
            <v>5000</v>
          </cell>
          <cell r="S51">
            <v>5000</v>
          </cell>
          <cell r="T51">
            <v>1</v>
          </cell>
          <cell r="U51">
            <v>19465</v>
          </cell>
        </row>
        <row r="52">
          <cell r="A52" t="str">
            <v>No</v>
          </cell>
          <cell r="B52" t="str">
            <v>No</v>
          </cell>
          <cell r="C52" t="str">
            <v>Tower-Site</v>
          </cell>
          <cell r="D52" t="str">
            <v>Leasehold Improvements - Real</v>
          </cell>
          <cell r="E52" t="str">
            <v>MicroLeased</v>
          </cell>
          <cell r="G52" t="str">
            <v>All</v>
          </cell>
          <cell r="H52" t="str">
            <v>Micro</v>
          </cell>
          <cell r="I52" t="str">
            <v>No</v>
          </cell>
          <cell r="J52" t="str">
            <v>All</v>
          </cell>
          <cell r="K52" t="str">
            <v>All</v>
          </cell>
          <cell r="L52" t="str">
            <v>All</v>
          </cell>
          <cell r="M52" t="str">
            <v>Yes</v>
          </cell>
          <cell r="N52" t="str">
            <v>No</v>
          </cell>
          <cell r="O52" t="str">
            <v>No</v>
          </cell>
          <cell r="P52" t="str">
            <v>RMStructureHeightFt</v>
          </cell>
          <cell r="Q52">
            <v>0</v>
          </cell>
          <cell r="R52">
            <v>5000</v>
          </cell>
          <cell r="S52">
            <v>5000</v>
          </cell>
          <cell r="T52">
            <v>1</v>
          </cell>
          <cell r="U52">
            <v>6490.4000000000005</v>
          </cell>
        </row>
        <row r="53">
          <cell r="A53" t="str">
            <v>No</v>
          </cell>
          <cell r="B53" t="str">
            <v>No</v>
          </cell>
          <cell r="C53" t="str">
            <v>Tower-Site</v>
          </cell>
          <cell r="D53" t="str">
            <v>Leasehold Improvements - Personal</v>
          </cell>
          <cell r="E53" t="str">
            <v>MicroLeased</v>
          </cell>
          <cell r="G53" t="str">
            <v>All</v>
          </cell>
          <cell r="H53" t="str">
            <v>Micro</v>
          </cell>
          <cell r="I53" t="str">
            <v>No</v>
          </cell>
          <cell r="J53" t="str">
            <v>All</v>
          </cell>
          <cell r="K53" t="str">
            <v>All</v>
          </cell>
          <cell r="L53" t="str">
            <v>All</v>
          </cell>
          <cell r="M53" t="str">
            <v>No</v>
          </cell>
          <cell r="N53" t="str">
            <v>No</v>
          </cell>
          <cell r="O53" t="str">
            <v>No</v>
          </cell>
          <cell r="P53" t="str">
            <v>RMStructureHeightFt</v>
          </cell>
          <cell r="Q53">
            <v>0</v>
          </cell>
          <cell r="R53">
            <v>5000</v>
          </cell>
          <cell r="S53">
            <v>5000</v>
          </cell>
          <cell r="T53">
            <v>1</v>
          </cell>
          <cell r="U53">
            <v>58413.599999999999</v>
          </cell>
        </row>
        <row r="54">
          <cell r="A54" t="str">
            <v>No</v>
          </cell>
          <cell r="B54" t="str">
            <v>No</v>
          </cell>
          <cell r="C54" t="str">
            <v>Tower-Site</v>
          </cell>
          <cell r="D54" t="str">
            <v>Tower Equipment</v>
          </cell>
          <cell r="E54" t="str">
            <v>MicroLeased</v>
          </cell>
          <cell r="G54" t="str">
            <v>All</v>
          </cell>
          <cell r="H54" t="str">
            <v>Micro</v>
          </cell>
          <cell r="I54" t="str">
            <v>No</v>
          </cell>
          <cell r="J54" t="str">
            <v>All</v>
          </cell>
          <cell r="K54" t="str">
            <v>All</v>
          </cell>
          <cell r="L54" t="str">
            <v>All</v>
          </cell>
          <cell r="M54" t="str">
            <v>No</v>
          </cell>
          <cell r="N54" t="str">
            <v>No</v>
          </cell>
          <cell r="O54" t="str">
            <v>No</v>
          </cell>
          <cell r="P54" t="str">
            <v>RMStructureHeightFt</v>
          </cell>
          <cell r="Q54">
            <v>0</v>
          </cell>
          <cell r="R54">
            <v>5000</v>
          </cell>
          <cell r="S54">
            <v>5000</v>
          </cell>
          <cell r="T54">
            <v>1</v>
          </cell>
          <cell r="U54">
            <v>0</v>
          </cell>
        </row>
        <row r="55">
          <cell r="A55" t="str">
            <v>No</v>
          </cell>
          <cell r="B55" t="str">
            <v>No</v>
          </cell>
          <cell r="C55" t="str">
            <v>Tower-Site</v>
          </cell>
          <cell r="D55" t="str">
            <v>Transport &amp; Installation</v>
          </cell>
          <cell r="E55" t="str">
            <v>MicroLeased</v>
          </cell>
          <cell r="G55" t="str">
            <v>All</v>
          </cell>
          <cell r="H55" t="str">
            <v>Micro</v>
          </cell>
          <cell r="I55" t="str">
            <v>No</v>
          </cell>
          <cell r="J55" t="str">
            <v>All</v>
          </cell>
          <cell r="K55" t="str">
            <v>All</v>
          </cell>
          <cell r="L55" t="str">
            <v>All</v>
          </cell>
          <cell r="M55" t="str">
            <v>No</v>
          </cell>
          <cell r="N55" t="str">
            <v>No</v>
          </cell>
          <cell r="O55" t="str">
            <v>No</v>
          </cell>
          <cell r="P55" t="str">
            <v>RMStructureHeightFt</v>
          </cell>
          <cell r="Q55">
            <v>0</v>
          </cell>
          <cell r="R55">
            <v>5000</v>
          </cell>
          <cell r="S55">
            <v>5000</v>
          </cell>
          <cell r="T55">
            <v>1</v>
          </cell>
          <cell r="U55">
            <v>0</v>
          </cell>
        </row>
        <row r="56">
          <cell r="A56" t="str">
            <v>No</v>
          </cell>
          <cell r="B56" t="str">
            <v>No</v>
          </cell>
          <cell r="C56" t="str">
            <v>Tower-Site</v>
          </cell>
          <cell r="D56" t="str">
            <v>Professional Services</v>
          </cell>
          <cell r="E56" t="str">
            <v>MicroLeased</v>
          </cell>
          <cell r="G56" t="str">
            <v>All</v>
          </cell>
          <cell r="H56" t="str">
            <v>Micro</v>
          </cell>
          <cell r="I56" t="str">
            <v>No</v>
          </cell>
          <cell r="J56" t="str">
            <v>All</v>
          </cell>
          <cell r="K56" t="str">
            <v>All</v>
          </cell>
          <cell r="L56" t="str">
            <v>All</v>
          </cell>
          <cell r="M56" t="str">
            <v>No</v>
          </cell>
          <cell r="N56" t="str">
            <v>No</v>
          </cell>
          <cell r="O56" t="str">
            <v>No</v>
          </cell>
          <cell r="P56" t="str">
            <v>RMStructureHeightFt</v>
          </cell>
          <cell r="Q56">
            <v>0</v>
          </cell>
          <cell r="R56">
            <v>5000</v>
          </cell>
          <cell r="S56">
            <v>5000</v>
          </cell>
          <cell r="T56">
            <v>1</v>
          </cell>
          <cell r="U56">
            <v>0</v>
          </cell>
        </row>
        <row r="58">
          <cell r="A58" t="str">
            <v>No</v>
          </cell>
          <cell r="B58" t="str">
            <v>No</v>
          </cell>
          <cell r="C58" t="str">
            <v>Shelter</v>
          </cell>
          <cell r="D58" t="str">
            <v>Fibrebond 11.5' x 20' Shelter</v>
          </cell>
          <cell r="E58" t="str">
            <v>N/A</v>
          </cell>
          <cell r="G58" t="str">
            <v>All</v>
          </cell>
          <cell r="H58" t="str">
            <v>All</v>
          </cell>
          <cell r="I58" t="str">
            <v>All</v>
          </cell>
          <cell r="J58" t="str">
            <v>All</v>
          </cell>
          <cell r="K58" t="str">
            <v>All</v>
          </cell>
          <cell r="L58" t="str">
            <v>All</v>
          </cell>
          <cell r="M58" t="str">
            <v>No</v>
          </cell>
          <cell r="N58" t="str">
            <v>No</v>
          </cell>
          <cell r="O58" t="str">
            <v>No</v>
          </cell>
          <cell r="P58" t="str">
            <v>RMShelterRequired</v>
          </cell>
          <cell r="Q58">
            <v>0</v>
          </cell>
          <cell r="R58">
            <v>1000000</v>
          </cell>
          <cell r="S58">
            <v>1000000</v>
          </cell>
          <cell r="T58">
            <v>1</v>
          </cell>
          <cell r="U58">
            <v>36010.520000000004</v>
          </cell>
        </row>
        <row r="60">
          <cell r="A60" t="str">
            <v>No</v>
          </cell>
          <cell r="B60" t="str">
            <v>No</v>
          </cell>
          <cell r="C60" t="str">
            <v>Cabinet</v>
          </cell>
          <cell r="D60" t="str">
            <v>Macro</v>
          </cell>
          <cell r="E60" t="str">
            <v>Node B</v>
          </cell>
          <cell r="G60" t="str">
            <v>Outdoor</v>
          </cell>
          <cell r="H60" t="str">
            <v>All</v>
          </cell>
          <cell r="I60" t="str">
            <v>All</v>
          </cell>
          <cell r="J60" t="str">
            <v>All</v>
          </cell>
          <cell r="K60" t="str">
            <v>Macro</v>
          </cell>
          <cell r="L60" t="str">
            <v>All</v>
          </cell>
          <cell r="M60" t="str">
            <v>No</v>
          </cell>
          <cell r="N60" t="str">
            <v>Yes</v>
          </cell>
          <cell r="O60" t="str">
            <v>Yes</v>
          </cell>
          <cell r="P60" t="str">
            <v>RMUMTSNodeCount</v>
          </cell>
          <cell r="Q60">
            <v>0</v>
          </cell>
          <cell r="R60">
            <v>1000000</v>
          </cell>
          <cell r="S60">
            <v>1</v>
          </cell>
          <cell r="T60">
            <v>1</v>
          </cell>
          <cell r="U60">
            <v>0</v>
          </cell>
        </row>
        <row r="61">
          <cell r="A61" t="str">
            <v>No</v>
          </cell>
          <cell r="B61" t="str">
            <v>No</v>
          </cell>
          <cell r="C61" t="str">
            <v>Cabinet</v>
          </cell>
          <cell r="D61" t="str">
            <v>Micro</v>
          </cell>
          <cell r="E61" t="str">
            <v>Node B</v>
          </cell>
          <cell r="G61" t="str">
            <v>Outdoor</v>
          </cell>
          <cell r="H61" t="str">
            <v>All</v>
          </cell>
          <cell r="I61" t="str">
            <v>All</v>
          </cell>
          <cell r="J61" t="str">
            <v>All</v>
          </cell>
          <cell r="K61" t="str">
            <v>Micro</v>
          </cell>
          <cell r="L61" t="str">
            <v>All</v>
          </cell>
          <cell r="M61" t="str">
            <v>No</v>
          </cell>
          <cell r="N61" t="str">
            <v>Yes</v>
          </cell>
          <cell r="O61" t="str">
            <v>Yes</v>
          </cell>
          <cell r="P61" t="str">
            <v>RMUMTSNodeCount</v>
          </cell>
          <cell r="Q61">
            <v>0</v>
          </cell>
          <cell r="R61">
            <v>1000000</v>
          </cell>
          <cell r="S61">
            <v>1</v>
          </cell>
          <cell r="T61">
            <v>1</v>
          </cell>
          <cell r="U61">
            <v>0</v>
          </cell>
        </row>
        <row r="62">
          <cell r="A62" t="str">
            <v>No</v>
          </cell>
          <cell r="B62" t="str">
            <v>No</v>
          </cell>
          <cell r="C62" t="str">
            <v>Cabinet</v>
          </cell>
          <cell r="D62" t="str">
            <v>Macro</v>
          </cell>
          <cell r="E62" t="str">
            <v>Base Station</v>
          </cell>
          <cell r="G62" t="str">
            <v>Outdoor</v>
          </cell>
          <cell r="H62" t="str">
            <v>All</v>
          </cell>
          <cell r="I62" t="str">
            <v>All</v>
          </cell>
          <cell r="J62" t="str">
            <v>All</v>
          </cell>
          <cell r="K62" t="str">
            <v>All</v>
          </cell>
          <cell r="L62" t="str">
            <v>Macro</v>
          </cell>
          <cell r="M62" t="str">
            <v>No</v>
          </cell>
          <cell r="N62" t="str">
            <v>Yes</v>
          </cell>
          <cell r="O62" t="str">
            <v>Yes</v>
          </cell>
          <cell r="P62" t="str">
            <v>RMGSMNodeCounts</v>
          </cell>
          <cell r="Q62">
            <v>0</v>
          </cell>
          <cell r="R62">
            <v>1000000</v>
          </cell>
          <cell r="S62">
            <v>1</v>
          </cell>
          <cell r="T62">
            <v>1</v>
          </cell>
          <cell r="U62">
            <v>0</v>
          </cell>
        </row>
        <row r="63">
          <cell r="A63" t="str">
            <v>No</v>
          </cell>
          <cell r="B63" t="str">
            <v>No</v>
          </cell>
          <cell r="C63" t="str">
            <v>Cabinet</v>
          </cell>
          <cell r="D63" t="str">
            <v>Micro</v>
          </cell>
          <cell r="E63" t="str">
            <v>Base Station</v>
          </cell>
          <cell r="G63" t="str">
            <v>Outdoor</v>
          </cell>
          <cell r="H63" t="str">
            <v>All</v>
          </cell>
          <cell r="I63" t="str">
            <v>All</v>
          </cell>
          <cell r="J63" t="str">
            <v>All</v>
          </cell>
          <cell r="K63" t="str">
            <v>All</v>
          </cell>
          <cell r="L63" t="str">
            <v>Micro</v>
          </cell>
          <cell r="M63" t="str">
            <v>No</v>
          </cell>
          <cell r="N63" t="str">
            <v>Yes</v>
          </cell>
          <cell r="O63" t="str">
            <v>Yes</v>
          </cell>
          <cell r="P63" t="str">
            <v>RMGSMNodeCounts</v>
          </cell>
          <cell r="Q63">
            <v>0</v>
          </cell>
          <cell r="R63">
            <v>1000000</v>
          </cell>
          <cell r="S63">
            <v>1</v>
          </cell>
          <cell r="T63">
            <v>1</v>
          </cell>
          <cell r="U63">
            <v>0</v>
          </cell>
        </row>
        <row r="64">
          <cell r="A64" t="str">
            <v>No</v>
          </cell>
          <cell r="B64" t="str">
            <v>No</v>
          </cell>
          <cell r="C64" t="str">
            <v>Cabinet</v>
          </cell>
          <cell r="D64" t="str">
            <v>Macro</v>
          </cell>
          <cell r="E64" t="str">
            <v>Node B</v>
          </cell>
          <cell r="G64" t="str">
            <v>Indoor</v>
          </cell>
          <cell r="H64" t="str">
            <v>All</v>
          </cell>
          <cell r="I64" t="str">
            <v>All</v>
          </cell>
          <cell r="J64" t="str">
            <v>All</v>
          </cell>
          <cell r="K64" t="str">
            <v>Macro</v>
          </cell>
          <cell r="L64" t="str">
            <v>All</v>
          </cell>
          <cell r="M64" t="str">
            <v>No</v>
          </cell>
          <cell r="N64" t="str">
            <v>Yes</v>
          </cell>
          <cell r="O64" t="str">
            <v>Yes</v>
          </cell>
          <cell r="P64" t="str">
            <v>RMUMTSNodeCount</v>
          </cell>
          <cell r="Q64">
            <v>0</v>
          </cell>
          <cell r="R64">
            <v>1000000</v>
          </cell>
          <cell r="S64">
            <v>1</v>
          </cell>
          <cell r="T64">
            <v>1</v>
          </cell>
          <cell r="U64">
            <v>0</v>
          </cell>
        </row>
        <row r="65">
          <cell r="A65" t="str">
            <v>No</v>
          </cell>
          <cell r="B65" t="str">
            <v>No</v>
          </cell>
          <cell r="C65" t="str">
            <v>Cabinet</v>
          </cell>
          <cell r="D65" t="str">
            <v>Micro</v>
          </cell>
          <cell r="E65" t="str">
            <v>Node B</v>
          </cell>
          <cell r="G65" t="str">
            <v>Indoor</v>
          </cell>
          <cell r="H65" t="str">
            <v>All</v>
          </cell>
          <cell r="I65" t="str">
            <v>All</v>
          </cell>
          <cell r="J65" t="str">
            <v>All</v>
          </cell>
          <cell r="K65" t="str">
            <v>Micro</v>
          </cell>
          <cell r="L65" t="str">
            <v>All</v>
          </cell>
          <cell r="M65" t="str">
            <v>No</v>
          </cell>
          <cell r="N65" t="str">
            <v>Yes</v>
          </cell>
          <cell r="O65" t="str">
            <v>Yes</v>
          </cell>
          <cell r="P65" t="str">
            <v>RMUMTSNodeCount</v>
          </cell>
          <cell r="Q65">
            <v>0</v>
          </cell>
          <cell r="R65">
            <v>1000000</v>
          </cell>
          <cell r="S65">
            <v>1</v>
          </cell>
          <cell r="T65">
            <v>1</v>
          </cell>
          <cell r="U65">
            <v>0</v>
          </cell>
        </row>
        <row r="66">
          <cell r="A66" t="str">
            <v>No</v>
          </cell>
          <cell r="B66" t="str">
            <v>No</v>
          </cell>
          <cell r="C66" t="str">
            <v>Cabinet</v>
          </cell>
          <cell r="D66" t="str">
            <v>Macro</v>
          </cell>
          <cell r="E66" t="str">
            <v>Base Station</v>
          </cell>
          <cell r="G66" t="str">
            <v>Indoor</v>
          </cell>
          <cell r="H66" t="str">
            <v>All</v>
          </cell>
          <cell r="I66" t="str">
            <v>All</v>
          </cell>
          <cell r="J66" t="str">
            <v>All</v>
          </cell>
          <cell r="K66" t="str">
            <v>All</v>
          </cell>
          <cell r="L66" t="str">
            <v>Macro</v>
          </cell>
          <cell r="M66" t="str">
            <v>No</v>
          </cell>
          <cell r="N66" t="str">
            <v>Yes</v>
          </cell>
          <cell r="O66" t="str">
            <v>Yes</v>
          </cell>
          <cell r="P66" t="str">
            <v>RMGSMNodeCounts</v>
          </cell>
          <cell r="Q66">
            <v>0</v>
          </cell>
          <cell r="R66">
            <v>1000000</v>
          </cell>
          <cell r="S66">
            <v>1</v>
          </cell>
          <cell r="T66">
            <v>1</v>
          </cell>
          <cell r="U66">
            <v>0</v>
          </cell>
        </row>
        <row r="67">
          <cell r="A67" t="str">
            <v>No</v>
          </cell>
          <cell r="B67" t="str">
            <v>No</v>
          </cell>
          <cell r="C67" t="str">
            <v>Cabinet</v>
          </cell>
          <cell r="D67" t="str">
            <v>Micro</v>
          </cell>
          <cell r="E67" t="str">
            <v>Base Station</v>
          </cell>
          <cell r="G67" t="str">
            <v>Indoor</v>
          </cell>
          <cell r="H67" t="str">
            <v>All</v>
          </cell>
          <cell r="I67" t="str">
            <v>All</v>
          </cell>
          <cell r="J67" t="str">
            <v>All</v>
          </cell>
          <cell r="K67" t="str">
            <v>All</v>
          </cell>
          <cell r="L67" t="str">
            <v>Micro</v>
          </cell>
          <cell r="M67" t="str">
            <v>No</v>
          </cell>
          <cell r="N67" t="str">
            <v>Yes</v>
          </cell>
          <cell r="O67" t="str">
            <v>Yes</v>
          </cell>
          <cell r="P67" t="str">
            <v>RMGSMNodeCounts</v>
          </cell>
          <cell r="Q67">
            <v>0</v>
          </cell>
          <cell r="R67">
            <v>1000000</v>
          </cell>
          <cell r="S67">
            <v>1</v>
          </cell>
          <cell r="T67">
            <v>1</v>
          </cell>
          <cell r="U67">
            <v>0</v>
          </cell>
        </row>
        <row r="69">
          <cell r="A69" t="str">
            <v>No</v>
          </cell>
          <cell r="B69" t="str">
            <v>No</v>
          </cell>
          <cell r="C69" t="str">
            <v>Power</v>
          </cell>
          <cell r="D69" t="str">
            <v>Integration</v>
          </cell>
          <cell r="E69" t="str">
            <v>Cabinet, Interface, Rectifiers, Converters</v>
          </cell>
          <cell r="F69" t="str">
            <v>All</v>
          </cell>
          <cell r="G69" t="str">
            <v>Outdoor</v>
          </cell>
          <cell r="H69" t="str">
            <v>All</v>
          </cell>
          <cell r="I69" t="str">
            <v>All</v>
          </cell>
          <cell r="J69" t="str">
            <v>All</v>
          </cell>
          <cell r="K69" t="str">
            <v>Macro</v>
          </cell>
          <cell r="L69" t="str">
            <v>All</v>
          </cell>
          <cell r="M69" t="str">
            <v>No</v>
          </cell>
          <cell r="N69" t="str">
            <v>Yes</v>
          </cell>
          <cell r="O69" t="str">
            <v>No</v>
          </cell>
          <cell r="P69" t="str">
            <v>RMBatteryBackup</v>
          </cell>
          <cell r="Q69">
            <v>0</v>
          </cell>
          <cell r="R69">
            <v>1000000</v>
          </cell>
          <cell r="S69">
            <v>8</v>
          </cell>
          <cell r="T69">
            <v>1</v>
          </cell>
          <cell r="U69">
            <v>8619.89</v>
          </cell>
        </row>
        <row r="70">
          <cell r="A70" t="str">
            <v>No</v>
          </cell>
          <cell r="B70" t="str">
            <v>No</v>
          </cell>
          <cell r="C70" t="str">
            <v>Power</v>
          </cell>
          <cell r="D70" t="str">
            <v>Integration</v>
          </cell>
          <cell r="E70" t="str">
            <v>Cabinet, Interface, Rectifiers, Converters</v>
          </cell>
          <cell r="F70" t="str">
            <v>All</v>
          </cell>
          <cell r="G70" t="str">
            <v>Indoor</v>
          </cell>
          <cell r="H70" t="str">
            <v>All</v>
          </cell>
          <cell r="I70" t="str">
            <v>All</v>
          </cell>
          <cell r="J70" t="str">
            <v>All</v>
          </cell>
          <cell r="K70" t="str">
            <v>Macro</v>
          </cell>
          <cell r="L70" t="str">
            <v>All</v>
          </cell>
          <cell r="M70" t="str">
            <v>No</v>
          </cell>
          <cell r="N70" t="str">
            <v>Yes</v>
          </cell>
          <cell r="O70" t="str">
            <v>No</v>
          </cell>
          <cell r="P70" t="str">
            <v>RMBatteryBackup</v>
          </cell>
          <cell r="Q70">
            <v>0</v>
          </cell>
          <cell r="R70">
            <v>1000000</v>
          </cell>
          <cell r="S70">
            <v>8</v>
          </cell>
          <cell r="T70">
            <v>1</v>
          </cell>
          <cell r="U70">
            <v>8619.89</v>
          </cell>
        </row>
        <row r="71">
          <cell r="A71" t="str">
            <v>No</v>
          </cell>
          <cell r="B71" t="str">
            <v>No</v>
          </cell>
          <cell r="C71" t="str">
            <v>Power</v>
          </cell>
          <cell r="D71" t="str">
            <v>Integration</v>
          </cell>
          <cell r="E71" t="str">
            <v>Interface</v>
          </cell>
          <cell r="F71" t="str">
            <v>All</v>
          </cell>
          <cell r="G71" t="str">
            <v>All</v>
          </cell>
          <cell r="H71" t="str">
            <v>All</v>
          </cell>
          <cell r="I71" t="str">
            <v>All</v>
          </cell>
          <cell r="J71" t="str">
            <v>All</v>
          </cell>
          <cell r="K71" t="str">
            <v>Micro</v>
          </cell>
          <cell r="L71" t="str">
            <v>All</v>
          </cell>
          <cell r="M71" t="str">
            <v>No</v>
          </cell>
          <cell r="N71" t="str">
            <v>Yes</v>
          </cell>
          <cell r="O71" t="str">
            <v>No</v>
          </cell>
          <cell r="P71" t="str">
            <v>RMBatteryBackup</v>
          </cell>
          <cell r="Q71">
            <v>0</v>
          </cell>
          <cell r="R71">
            <v>1000000</v>
          </cell>
          <cell r="S71">
            <v>8</v>
          </cell>
          <cell r="T71">
            <v>1</v>
          </cell>
          <cell r="U71">
            <v>2789.6649999999995</v>
          </cell>
        </row>
        <row r="72">
          <cell r="A72" t="str">
            <v>No</v>
          </cell>
          <cell r="B72" t="str">
            <v>No</v>
          </cell>
          <cell r="C72" t="str">
            <v>Power</v>
          </cell>
          <cell r="D72" t="str">
            <v>Battery</v>
          </cell>
          <cell r="E72" t="str">
            <v>Cabinet and Battery String</v>
          </cell>
          <cell r="F72" t="str">
            <v>4 Hour</v>
          </cell>
          <cell r="G72" t="str">
            <v>All</v>
          </cell>
          <cell r="H72" t="str">
            <v>All</v>
          </cell>
          <cell r="I72" t="str">
            <v>All</v>
          </cell>
          <cell r="J72" t="str">
            <v>All</v>
          </cell>
          <cell r="K72" t="str">
            <v>Macro</v>
          </cell>
          <cell r="L72" t="str">
            <v>All</v>
          </cell>
          <cell r="M72" t="str">
            <v>No</v>
          </cell>
          <cell r="N72" t="str">
            <v>Yes</v>
          </cell>
          <cell r="O72" t="str">
            <v>No</v>
          </cell>
          <cell r="P72" t="str">
            <v>RMBatteryBackup</v>
          </cell>
          <cell r="Q72">
            <v>0</v>
          </cell>
          <cell r="R72">
            <v>5</v>
          </cell>
          <cell r="S72">
            <v>4</v>
          </cell>
          <cell r="T72">
            <v>1</v>
          </cell>
          <cell r="U72">
            <v>6933</v>
          </cell>
        </row>
        <row r="73">
          <cell r="A73" t="str">
            <v>No</v>
          </cell>
          <cell r="B73" t="str">
            <v>No</v>
          </cell>
          <cell r="C73" t="str">
            <v>Power</v>
          </cell>
          <cell r="D73" t="str">
            <v>Battery</v>
          </cell>
          <cell r="E73" t="str">
            <v>Cabinet and Battery String</v>
          </cell>
          <cell r="F73" t="str">
            <v>8 Hour</v>
          </cell>
          <cell r="G73" t="str">
            <v>All</v>
          </cell>
          <cell r="H73" t="str">
            <v>All</v>
          </cell>
          <cell r="I73" t="str">
            <v>All</v>
          </cell>
          <cell r="J73" t="str">
            <v>All</v>
          </cell>
          <cell r="K73" t="str">
            <v>Macro</v>
          </cell>
          <cell r="L73" t="str">
            <v>All</v>
          </cell>
          <cell r="M73" t="str">
            <v>No</v>
          </cell>
          <cell r="N73" t="str">
            <v>Yes</v>
          </cell>
          <cell r="O73" t="str">
            <v>No</v>
          </cell>
          <cell r="P73" t="str">
            <v>RMBatteryBackup</v>
          </cell>
          <cell r="Q73">
            <v>5</v>
          </cell>
          <cell r="R73">
            <v>1000000</v>
          </cell>
          <cell r="S73">
            <v>8</v>
          </cell>
          <cell r="T73">
            <v>1</v>
          </cell>
          <cell r="U73">
            <v>10755.783333333333</v>
          </cell>
        </row>
        <row r="74">
          <cell r="A74" t="str">
            <v>No</v>
          </cell>
          <cell r="B74" t="str">
            <v>No</v>
          </cell>
          <cell r="C74" t="str">
            <v>Power</v>
          </cell>
          <cell r="D74" t="str">
            <v>Battery</v>
          </cell>
          <cell r="E74" t="str">
            <v>Battery Backup</v>
          </cell>
          <cell r="F74" t="str">
            <v>All</v>
          </cell>
          <cell r="G74" t="str">
            <v>All</v>
          </cell>
          <cell r="H74" t="str">
            <v>All</v>
          </cell>
          <cell r="I74" t="str">
            <v>All</v>
          </cell>
          <cell r="J74" t="str">
            <v>All</v>
          </cell>
          <cell r="K74" t="str">
            <v>Micro</v>
          </cell>
          <cell r="L74" t="str">
            <v>All</v>
          </cell>
          <cell r="M74" t="str">
            <v>No</v>
          </cell>
          <cell r="N74" t="str">
            <v>Yes</v>
          </cell>
          <cell r="O74" t="str">
            <v>No</v>
          </cell>
          <cell r="P74" t="str">
            <v>RMBatteryBackup</v>
          </cell>
          <cell r="Q74">
            <v>0</v>
          </cell>
          <cell r="R74">
            <v>1000000</v>
          </cell>
          <cell r="S74">
            <v>8</v>
          </cell>
          <cell r="T74">
            <v>1</v>
          </cell>
          <cell r="U74">
            <v>6933</v>
          </cell>
        </row>
        <row r="76">
          <cell r="A76" t="str">
            <v>No</v>
          </cell>
          <cell r="B76" t="str">
            <v>No</v>
          </cell>
          <cell r="C76" t="str">
            <v>Power</v>
          </cell>
          <cell r="D76" t="str">
            <v>Generator</v>
          </cell>
          <cell r="E76" t="str">
            <v>Portable&lt;=30kW</v>
          </cell>
          <cell r="F76" t="str">
            <v>30kW</v>
          </cell>
          <cell r="G76" t="str">
            <v>All</v>
          </cell>
          <cell r="H76" t="str">
            <v>All</v>
          </cell>
          <cell r="I76" t="str">
            <v>All</v>
          </cell>
          <cell r="J76" t="str">
            <v>All</v>
          </cell>
          <cell r="K76" t="str">
            <v>All</v>
          </cell>
          <cell r="L76" t="str">
            <v>All</v>
          </cell>
          <cell r="M76" t="str">
            <v>No</v>
          </cell>
          <cell r="N76" t="str">
            <v>Yes</v>
          </cell>
          <cell r="O76" t="str">
            <v>No</v>
          </cell>
          <cell r="P76" t="str">
            <v>RMPortableGeneratorKWsRequired</v>
          </cell>
          <cell r="Q76">
            <v>0</v>
          </cell>
          <cell r="R76">
            <v>30</v>
          </cell>
          <cell r="S76">
            <v>30</v>
          </cell>
          <cell r="T76">
            <v>1</v>
          </cell>
          <cell r="U76">
            <v>31000</v>
          </cell>
        </row>
        <row r="77">
          <cell r="A77" t="str">
            <v>No</v>
          </cell>
          <cell r="B77" t="str">
            <v>No</v>
          </cell>
          <cell r="C77" t="str">
            <v>Power</v>
          </cell>
          <cell r="D77" t="str">
            <v>Generator</v>
          </cell>
          <cell r="E77" t="str">
            <v>Fixed&lt;=30kW</v>
          </cell>
          <cell r="F77" t="str">
            <v>30kW</v>
          </cell>
          <cell r="G77" t="str">
            <v>All</v>
          </cell>
          <cell r="H77" t="str">
            <v>All</v>
          </cell>
          <cell r="I77" t="str">
            <v>All</v>
          </cell>
          <cell r="J77" t="str">
            <v>All</v>
          </cell>
          <cell r="K77" t="str">
            <v>All</v>
          </cell>
          <cell r="L77" t="str">
            <v>All</v>
          </cell>
          <cell r="M77" t="str">
            <v>No</v>
          </cell>
          <cell r="N77" t="str">
            <v>Yes</v>
          </cell>
          <cell r="O77" t="str">
            <v>No</v>
          </cell>
          <cell r="P77" t="str">
            <v>RMFixedGeneratorKWsRequired</v>
          </cell>
          <cell r="Q77">
            <v>0</v>
          </cell>
          <cell r="R77">
            <v>30</v>
          </cell>
          <cell r="S77">
            <v>30</v>
          </cell>
          <cell r="T77">
            <v>1</v>
          </cell>
          <cell r="U77">
            <v>33248.15</v>
          </cell>
        </row>
        <row r="78">
          <cell r="A78" t="str">
            <v>No</v>
          </cell>
          <cell r="B78" t="str">
            <v>No</v>
          </cell>
          <cell r="C78" t="str">
            <v>Power</v>
          </cell>
          <cell r="D78" t="str">
            <v>Generator</v>
          </cell>
          <cell r="E78" t="str">
            <v>Portable&gt;30kW</v>
          </cell>
          <cell r="F78" t="str">
            <v>50kW</v>
          </cell>
          <cell r="G78" t="str">
            <v>All</v>
          </cell>
          <cell r="H78" t="str">
            <v>All</v>
          </cell>
          <cell r="I78" t="str">
            <v>All</v>
          </cell>
          <cell r="J78" t="str">
            <v>All</v>
          </cell>
          <cell r="K78" t="str">
            <v>All</v>
          </cell>
          <cell r="L78" t="str">
            <v>All</v>
          </cell>
          <cell r="M78" t="str">
            <v>No</v>
          </cell>
          <cell r="N78" t="str">
            <v>Yes</v>
          </cell>
          <cell r="O78" t="str">
            <v>No</v>
          </cell>
          <cell r="P78" t="str">
            <v>RMPortableGeneratorKWsRequired</v>
          </cell>
          <cell r="Q78">
            <v>30</v>
          </cell>
          <cell r="R78">
            <v>100</v>
          </cell>
          <cell r="S78">
            <v>100</v>
          </cell>
          <cell r="T78">
            <v>1</v>
          </cell>
          <cell r="U78">
            <v>37500</v>
          </cell>
        </row>
        <row r="79">
          <cell r="A79" t="str">
            <v>No</v>
          </cell>
          <cell r="B79" t="str">
            <v>No</v>
          </cell>
          <cell r="C79" t="str">
            <v>Power</v>
          </cell>
          <cell r="D79" t="str">
            <v>Generator</v>
          </cell>
          <cell r="E79" t="str">
            <v>Fixed&gt;30kW</v>
          </cell>
          <cell r="F79" t="str">
            <v>50kW</v>
          </cell>
          <cell r="G79" t="str">
            <v>All</v>
          </cell>
          <cell r="H79" t="str">
            <v>All</v>
          </cell>
          <cell r="I79" t="str">
            <v>All</v>
          </cell>
          <cell r="J79" t="str">
            <v>All</v>
          </cell>
          <cell r="K79" t="str">
            <v>All</v>
          </cell>
          <cell r="L79" t="str">
            <v>All</v>
          </cell>
          <cell r="M79" t="str">
            <v>No</v>
          </cell>
          <cell r="N79" t="str">
            <v>Yes</v>
          </cell>
          <cell r="O79" t="str">
            <v>No</v>
          </cell>
          <cell r="P79" t="str">
            <v>RMFixedGeneratorKWsRequired</v>
          </cell>
          <cell r="Q79">
            <v>30</v>
          </cell>
          <cell r="R79">
            <v>100</v>
          </cell>
          <cell r="S79">
            <v>100</v>
          </cell>
          <cell r="T79">
            <v>1</v>
          </cell>
          <cell r="U79">
            <v>42187.47</v>
          </cell>
        </row>
        <row r="81">
          <cell r="A81" t="str">
            <v>No</v>
          </cell>
          <cell r="B81" t="str">
            <v>No</v>
          </cell>
          <cell r="C81" t="str">
            <v>NodeB</v>
          </cell>
          <cell r="D81" t="str">
            <v>Macro</v>
          </cell>
          <cell r="E81" t="str">
            <v>ALU</v>
          </cell>
          <cell r="G81" t="str">
            <v>Indoor</v>
          </cell>
          <cell r="H81" t="str">
            <v>All</v>
          </cell>
          <cell r="I81" t="str">
            <v>All</v>
          </cell>
          <cell r="J81" t="str">
            <v>ALU</v>
          </cell>
          <cell r="K81" t="str">
            <v>Macro</v>
          </cell>
          <cell r="L81" t="str">
            <v>All</v>
          </cell>
          <cell r="M81" t="str">
            <v>No</v>
          </cell>
          <cell r="N81" t="str">
            <v>Yes</v>
          </cell>
          <cell r="O81" t="str">
            <v>Yes</v>
          </cell>
          <cell r="P81" t="str">
            <v>RMUMTSNodeCount</v>
          </cell>
          <cell r="Q81">
            <v>0</v>
          </cell>
          <cell r="R81">
            <v>100</v>
          </cell>
          <cell r="S81">
            <v>1</v>
          </cell>
          <cell r="T81">
            <v>1</v>
          </cell>
          <cell r="U81">
            <v>29096.05</v>
          </cell>
        </row>
        <row r="82">
          <cell r="A82" t="str">
            <v>No</v>
          </cell>
          <cell r="B82" t="str">
            <v>No</v>
          </cell>
          <cell r="C82" t="str">
            <v>NodeB</v>
          </cell>
          <cell r="D82" t="str">
            <v>Macro</v>
          </cell>
          <cell r="E82" t="str">
            <v>ALU</v>
          </cell>
          <cell r="G82" t="str">
            <v>Outdoor</v>
          </cell>
          <cell r="H82" t="str">
            <v>All</v>
          </cell>
          <cell r="I82" t="str">
            <v>All</v>
          </cell>
          <cell r="J82" t="str">
            <v>ALU</v>
          </cell>
          <cell r="K82" t="str">
            <v>Macro</v>
          </cell>
          <cell r="L82" t="str">
            <v>All</v>
          </cell>
          <cell r="M82" t="str">
            <v>No</v>
          </cell>
          <cell r="N82" t="str">
            <v>Yes</v>
          </cell>
          <cell r="O82" t="str">
            <v>Yes</v>
          </cell>
          <cell r="P82" t="str">
            <v>RMUMTSNodeCount</v>
          </cell>
          <cell r="Q82">
            <v>0</v>
          </cell>
          <cell r="R82">
            <v>100</v>
          </cell>
          <cell r="S82">
            <v>1</v>
          </cell>
          <cell r="T82">
            <v>1</v>
          </cell>
          <cell r="U82">
            <v>33448.47</v>
          </cell>
        </row>
        <row r="83">
          <cell r="A83" t="str">
            <v>No</v>
          </cell>
          <cell r="B83" t="str">
            <v>No</v>
          </cell>
          <cell r="C83" t="str">
            <v>NodeB</v>
          </cell>
          <cell r="D83" t="str">
            <v>Macro</v>
          </cell>
          <cell r="E83" t="str">
            <v>Ericsson</v>
          </cell>
          <cell r="F83" t="str">
            <v>RBS 3206</v>
          </cell>
          <cell r="G83" t="str">
            <v>Indoor</v>
          </cell>
          <cell r="H83" t="str">
            <v>All</v>
          </cell>
          <cell r="I83" t="str">
            <v>All</v>
          </cell>
          <cell r="J83" t="str">
            <v>Ericsson</v>
          </cell>
          <cell r="K83" t="str">
            <v>Macro</v>
          </cell>
          <cell r="L83" t="str">
            <v>All</v>
          </cell>
          <cell r="M83" t="str">
            <v>No</v>
          </cell>
          <cell r="N83" t="str">
            <v>Yes</v>
          </cell>
          <cell r="O83" t="str">
            <v>Yes</v>
          </cell>
          <cell r="P83" t="str">
            <v>RMUMTSNodeCount</v>
          </cell>
          <cell r="Q83">
            <v>0</v>
          </cell>
          <cell r="R83">
            <v>100</v>
          </cell>
          <cell r="S83">
            <v>1</v>
          </cell>
          <cell r="T83">
            <v>1</v>
          </cell>
          <cell r="U83">
            <v>28317</v>
          </cell>
        </row>
        <row r="84">
          <cell r="A84" t="str">
            <v>No</v>
          </cell>
          <cell r="B84" t="str">
            <v>No</v>
          </cell>
          <cell r="C84" t="str">
            <v>NodeB</v>
          </cell>
          <cell r="D84" t="str">
            <v>Macro</v>
          </cell>
          <cell r="E84" t="str">
            <v>Ericsson</v>
          </cell>
          <cell r="F84" t="str">
            <v>RBS 3106</v>
          </cell>
          <cell r="G84" t="str">
            <v>Outdoor</v>
          </cell>
          <cell r="H84" t="str">
            <v>All</v>
          </cell>
          <cell r="I84" t="str">
            <v>All</v>
          </cell>
          <cell r="J84" t="str">
            <v>Ericsson</v>
          </cell>
          <cell r="K84" t="str">
            <v>Macro</v>
          </cell>
          <cell r="L84" t="str">
            <v>All</v>
          </cell>
          <cell r="M84" t="str">
            <v>No</v>
          </cell>
          <cell r="N84" t="str">
            <v>Yes</v>
          </cell>
          <cell r="O84" t="str">
            <v>Yes</v>
          </cell>
          <cell r="P84" t="str">
            <v>RMUMTSNodeCount</v>
          </cell>
          <cell r="Q84">
            <v>0</v>
          </cell>
          <cell r="R84">
            <v>100</v>
          </cell>
          <cell r="S84">
            <v>1</v>
          </cell>
          <cell r="T84">
            <v>1</v>
          </cell>
          <cell r="U84">
            <v>31958</v>
          </cell>
        </row>
        <row r="85">
          <cell r="A85" t="str">
            <v>No</v>
          </cell>
          <cell r="B85" t="str">
            <v>No</v>
          </cell>
          <cell r="C85" t="str">
            <v>NodeB</v>
          </cell>
          <cell r="D85" t="str">
            <v>Micro</v>
          </cell>
          <cell r="E85" t="str">
            <v>ALU</v>
          </cell>
          <cell r="G85" t="str">
            <v>Indoor</v>
          </cell>
          <cell r="H85" t="str">
            <v>All</v>
          </cell>
          <cell r="I85" t="str">
            <v>All</v>
          </cell>
          <cell r="J85" t="str">
            <v>ALU</v>
          </cell>
          <cell r="K85" t="str">
            <v>Micro</v>
          </cell>
          <cell r="L85" t="str">
            <v>All</v>
          </cell>
          <cell r="M85" t="str">
            <v>No</v>
          </cell>
          <cell r="N85" t="str">
            <v>Yes</v>
          </cell>
          <cell r="O85" t="str">
            <v>Yes</v>
          </cell>
          <cell r="P85" t="str">
            <v>RMUMTSNodeCount</v>
          </cell>
          <cell r="Q85">
            <v>0</v>
          </cell>
          <cell r="R85">
            <v>100</v>
          </cell>
          <cell r="S85">
            <v>1</v>
          </cell>
          <cell r="T85">
            <v>1</v>
          </cell>
          <cell r="U85">
            <v>28762.553391199999</v>
          </cell>
        </row>
        <row r="86">
          <cell r="A86" t="str">
            <v>No</v>
          </cell>
          <cell r="B86" t="str">
            <v>No</v>
          </cell>
          <cell r="C86" t="str">
            <v>NodeB</v>
          </cell>
          <cell r="D86" t="str">
            <v>Micro</v>
          </cell>
          <cell r="E86" t="str">
            <v>ALU</v>
          </cell>
          <cell r="G86" t="str">
            <v>Outdoor</v>
          </cell>
          <cell r="H86" t="str">
            <v>All</v>
          </cell>
          <cell r="I86" t="str">
            <v>All</v>
          </cell>
          <cell r="J86" t="str">
            <v>ALU</v>
          </cell>
          <cell r="K86" t="str">
            <v>Micro</v>
          </cell>
          <cell r="L86" t="str">
            <v>All</v>
          </cell>
          <cell r="M86" t="str">
            <v>No</v>
          </cell>
          <cell r="N86" t="str">
            <v>Yes</v>
          </cell>
          <cell r="O86" t="str">
            <v>Yes</v>
          </cell>
          <cell r="P86" t="str">
            <v>RMUMTSNodeCount</v>
          </cell>
          <cell r="Q86">
            <v>0</v>
          </cell>
          <cell r="R86">
            <v>100</v>
          </cell>
          <cell r="S86">
            <v>1</v>
          </cell>
          <cell r="T86">
            <v>1</v>
          </cell>
          <cell r="U86">
            <v>30734</v>
          </cell>
        </row>
        <row r="87">
          <cell r="A87" t="str">
            <v>No</v>
          </cell>
          <cell r="B87" t="str">
            <v>No</v>
          </cell>
          <cell r="C87" t="str">
            <v>NodeB</v>
          </cell>
          <cell r="D87" t="str">
            <v>Micro</v>
          </cell>
          <cell r="E87" t="str">
            <v>Ericsson</v>
          </cell>
          <cell r="F87" t="str">
            <v>RBS 3418</v>
          </cell>
          <cell r="G87" t="str">
            <v>Indoor</v>
          </cell>
          <cell r="H87" t="str">
            <v>All</v>
          </cell>
          <cell r="I87" t="str">
            <v>All</v>
          </cell>
          <cell r="J87" t="str">
            <v>Ericsson</v>
          </cell>
          <cell r="K87" t="str">
            <v>Micro</v>
          </cell>
          <cell r="L87" t="str">
            <v>All</v>
          </cell>
          <cell r="M87" t="str">
            <v>No</v>
          </cell>
          <cell r="N87" t="str">
            <v>Yes</v>
          </cell>
          <cell r="O87" t="str">
            <v>Yes</v>
          </cell>
          <cell r="P87" t="str">
            <v>RMUMTSNodeCount</v>
          </cell>
          <cell r="Q87">
            <v>0</v>
          </cell>
          <cell r="R87">
            <v>100</v>
          </cell>
          <cell r="S87">
            <v>1</v>
          </cell>
          <cell r="T87">
            <v>1</v>
          </cell>
          <cell r="U87">
            <v>20928</v>
          </cell>
        </row>
        <row r="88">
          <cell r="A88" t="str">
            <v>No</v>
          </cell>
          <cell r="B88" t="str">
            <v>No</v>
          </cell>
          <cell r="C88" t="str">
            <v>NodeB</v>
          </cell>
          <cell r="D88" t="str">
            <v>Micro</v>
          </cell>
          <cell r="E88" t="str">
            <v>Ericsson</v>
          </cell>
          <cell r="F88" t="str">
            <v>RBS 3518</v>
          </cell>
          <cell r="G88" t="str">
            <v>Outdoor</v>
          </cell>
          <cell r="H88" t="str">
            <v>All</v>
          </cell>
          <cell r="I88" t="str">
            <v>All</v>
          </cell>
          <cell r="J88" t="str">
            <v>Ericsson</v>
          </cell>
          <cell r="K88" t="str">
            <v>Micro</v>
          </cell>
          <cell r="L88" t="str">
            <v>All</v>
          </cell>
          <cell r="M88" t="str">
            <v>No</v>
          </cell>
          <cell r="N88" t="str">
            <v>Yes</v>
          </cell>
          <cell r="O88" t="str">
            <v>Yes</v>
          </cell>
          <cell r="P88" t="str">
            <v>RMUMTSNodeCount</v>
          </cell>
          <cell r="Q88">
            <v>0</v>
          </cell>
          <cell r="R88">
            <v>100</v>
          </cell>
          <cell r="S88">
            <v>1</v>
          </cell>
          <cell r="T88">
            <v>1</v>
          </cell>
          <cell r="U88">
            <v>24425</v>
          </cell>
        </row>
        <row r="89">
          <cell r="A89" t="str">
            <v>No</v>
          </cell>
          <cell r="B89" t="str">
            <v>No</v>
          </cell>
          <cell r="C89" t="str">
            <v>NodeB</v>
          </cell>
          <cell r="D89" t="str">
            <v>Macro</v>
          </cell>
          <cell r="E89" t="str">
            <v>Additional Carrier</v>
          </cell>
          <cell r="G89" t="str">
            <v>All</v>
          </cell>
          <cell r="H89" t="str">
            <v>All</v>
          </cell>
          <cell r="I89" t="str">
            <v>All</v>
          </cell>
          <cell r="J89" t="str">
            <v>ALU</v>
          </cell>
          <cell r="K89" t="str">
            <v>Macro</v>
          </cell>
          <cell r="L89" t="str">
            <v>All</v>
          </cell>
          <cell r="M89" t="str">
            <v>No</v>
          </cell>
          <cell r="N89" t="str">
            <v>Yes</v>
          </cell>
          <cell r="O89" t="str">
            <v>Yes</v>
          </cell>
          <cell r="P89" t="str">
            <v>RMUMTSCarriers</v>
          </cell>
          <cell r="Q89">
            <v>0</v>
          </cell>
          <cell r="R89">
            <v>100</v>
          </cell>
          <cell r="S89">
            <v>1</v>
          </cell>
          <cell r="T89">
            <v>1</v>
          </cell>
          <cell r="U89">
            <v>21309.34</v>
          </cell>
        </row>
        <row r="90">
          <cell r="A90" t="str">
            <v>No</v>
          </cell>
          <cell r="B90" t="str">
            <v>No</v>
          </cell>
          <cell r="C90" t="str">
            <v>NodeB</v>
          </cell>
          <cell r="D90" t="str">
            <v>Macro</v>
          </cell>
          <cell r="E90" t="str">
            <v>Additional Carrier</v>
          </cell>
          <cell r="F90" t="str">
            <v>RBS 3X06</v>
          </cell>
          <cell r="G90" t="str">
            <v>All</v>
          </cell>
          <cell r="H90" t="str">
            <v>All</v>
          </cell>
          <cell r="I90" t="str">
            <v>All</v>
          </cell>
          <cell r="J90" t="str">
            <v>Ericsson</v>
          </cell>
          <cell r="K90" t="str">
            <v>Macro</v>
          </cell>
          <cell r="L90" t="str">
            <v>All</v>
          </cell>
          <cell r="M90" t="str">
            <v>No</v>
          </cell>
          <cell r="N90" t="str">
            <v>Yes</v>
          </cell>
          <cell r="O90" t="str">
            <v>Yes</v>
          </cell>
          <cell r="P90" t="str">
            <v>RMUMTSCarriers</v>
          </cell>
          <cell r="Q90">
            <v>0</v>
          </cell>
          <cell r="R90">
            <v>100</v>
          </cell>
          <cell r="S90">
            <v>1</v>
          </cell>
          <cell r="T90">
            <v>1</v>
          </cell>
          <cell r="U90">
            <v>15383</v>
          </cell>
        </row>
        <row r="91">
          <cell r="A91" t="str">
            <v>No</v>
          </cell>
          <cell r="B91" t="str">
            <v>No</v>
          </cell>
          <cell r="C91" t="str">
            <v>NodeB</v>
          </cell>
          <cell r="D91" t="str">
            <v>Micro</v>
          </cell>
          <cell r="E91" t="str">
            <v>Additional Carrier</v>
          </cell>
          <cell r="F91" t="str">
            <v>RBS 3X18</v>
          </cell>
          <cell r="G91" t="str">
            <v>All</v>
          </cell>
          <cell r="H91" t="str">
            <v>All</v>
          </cell>
          <cell r="I91" t="str">
            <v>All</v>
          </cell>
          <cell r="J91" t="str">
            <v>Ericsson</v>
          </cell>
          <cell r="K91" t="str">
            <v>Macro</v>
          </cell>
          <cell r="L91" t="str">
            <v>All</v>
          </cell>
          <cell r="M91" t="str">
            <v>No</v>
          </cell>
          <cell r="N91" t="str">
            <v>Yes</v>
          </cell>
          <cell r="O91" t="str">
            <v>Yes</v>
          </cell>
          <cell r="P91" t="str">
            <v>RMUMTSCarriers</v>
          </cell>
          <cell r="Q91">
            <v>0</v>
          </cell>
          <cell r="R91">
            <v>100</v>
          </cell>
          <cell r="S91">
            <v>1</v>
          </cell>
          <cell r="T91">
            <v>1</v>
          </cell>
          <cell r="U91">
            <v>21642</v>
          </cell>
        </row>
        <row r="92">
          <cell r="A92" t="str">
            <v>No</v>
          </cell>
          <cell r="B92" t="str">
            <v>No</v>
          </cell>
          <cell r="C92" t="str">
            <v>NodeB</v>
          </cell>
          <cell r="D92" t="str">
            <v>Channel Element Card</v>
          </cell>
          <cell r="E92" t="str">
            <v>Uplink and Downlink</v>
          </cell>
          <cell r="F92" t="str">
            <v>UCUIII</v>
          </cell>
          <cell r="G92" t="str">
            <v>All</v>
          </cell>
          <cell r="H92" t="str">
            <v>All</v>
          </cell>
          <cell r="I92" t="str">
            <v>All</v>
          </cell>
          <cell r="J92" t="str">
            <v>ALU</v>
          </cell>
          <cell r="K92" t="str">
            <v>All</v>
          </cell>
          <cell r="L92" t="str">
            <v>All</v>
          </cell>
          <cell r="M92" t="str">
            <v>No</v>
          </cell>
          <cell r="N92" t="str">
            <v>Yes</v>
          </cell>
          <cell r="O92" t="str">
            <v>Yes</v>
          </cell>
          <cell r="P92" t="str">
            <v>RMAdditionalUMTSCECards</v>
          </cell>
          <cell r="Q92">
            <v>0</v>
          </cell>
          <cell r="R92">
            <v>1000000</v>
          </cell>
          <cell r="S92">
            <v>1</v>
          </cell>
          <cell r="T92">
            <v>1</v>
          </cell>
          <cell r="U92">
            <v>13000</v>
          </cell>
        </row>
        <row r="93">
          <cell r="A93" t="str">
            <v>No</v>
          </cell>
          <cell r="B93" t="str">
            <v>No</v>
          </cell>
          <cell r="C93" t="str">
            <v>NodeB</v>
          </cell>
          <cell r="D93" t="str">
            <v>Channel Element Card</v>
          </cell>
          <cell r="E93" t="str">
            <v>Downlink</v>
          </cell>
          <cell r="F93" t="str">
            <v>TX 60</v>
          </cell>
          <cell r="G93" t="str">
            <v>All</v>
          </cell>
          <cell r="H93" t="str">
            <v>All</v>
          </cell>
          <cell r="I93" t="str">
            <v>All</v>
          </cell>
          <cell r="J93" t="str">
            <v>Ericsson</v>
          </cell>
          <cell r="K93" t="str">
            <v>All</v>
          </cell>
          <cell r="L93" t="str">
            <v>All</v>
          </cell>
          <cell r="M93" t="str">
            <v>No</v>
          </cell>
          <cell r="N93" t="str">
            <v>Yes</v>
          </cell>
          <cell r="O93" t="str">
            <v>Yes</v>
          </cell>
          <cell r="P93" t="str">
            <v>RMAdditionalUMTSCECards</v>
          </cell>
          <cell r="Q93">
            <v>0</v>
          </cell>
          <cell r="R93">
            <v>1000000</v>
          </cell>
          <cell r="S93">
            <v>1</v>
          </cell>
          <cell r="T93">
            <v>1</v>
          </cell>
          <cell r="U93">
            <v>2156.8000000000002</v>
          </cell>
        </row>
        <row r="94">
          <cell r="A94" t="str">
            <v>No</v>
          </cell>
          <cell r="B94" t="str">
            <v>No</v>
          </cell>
          <cell r="C94" t="str">
            <v>NodeB</v>
          </cell>
          <cell r="D94" t="str">
            <v>Channel Element Card</v>
          </cell>
          <cell r="E94" t="str">
            <v xml:space="preserve">Uplink  </v>
          </cell>
          <cell r="F94" t="str">
            <v>R2E RAX</v>
          </cell>
          <cell r="G94" t="str">
            <v>All</v>
          </cell>
          <cell r="H94" t="str">
            <v>All</v>
          </cell>
          <cell r="I94" t="str">
            <v>All</v>
          </cell>
          <cell r="J94" t="str">
            <v>Ericsson</v>
          </cell>
          <cell r="K94" t="str">
            <v>All</v>
          </cell>
          <cell r="L94" t="str">
            <v>All</v>
          </cell>
          <cell r="M94" t="str">
            <v>No</v>
          </cell>
          <cell r="N94" t="str">
            <v>Yes</v>
          </cell>
          <cell r="O94" t="str">
            <v>Yes</v>
          </cell>
          <cell r="P94" t="str">
            <v>RMAdditionalUMTSCECards</v>
          </cell>
          <cell r="Q94">
            <v>0</v>
          </cell>
          <cell r="R94">
            <v>1000000</v>
          </cell>
          <cell r="S94">
            <v>1000000</v>
          </cell>
          <cell r="T94">
            <v>1</v>
          </cell>
          <cell r="U94">
            <v>5729.2</v>
          </cell>
        </row>
        <row r="95">
          <cell r="A95" t="str">
            <v>No</v>
          </cell>
          <cell r="B95" t="str">
            <v>No</v>
          </cell>
          <cell r="C95" t="str">
            <v>NodeB</v>
          </cell>
          <cell r="D95" t="str">
            <v>RRH</v>
          </cell>
          <cell r="E95" t="str">
            <v>Cost Differential over Cabinet Radio</v>
          </cell>
          <cell r="G95" t="str">
            <v>All</v>
          </cell>
          <cell r="H95" t="str">
            <v>All</v>
          </cell>
          <cell r="I95" t="str">
            <v>All</v>
          </cell>
          <cell r="J95" t="str">
            <v>All</v>
          </cell>
          <cell r="K95" t="str">
            <v>All</v>
          </cell>
          <cell r="L95" t="str">
            <v>All</v>
          </cell>
          <cell r="M95" t="str">
            <v>No</v>
          </cell>
          <cell r="N95" t="str">
            <v>Yes</v>
          </cell>
          <cell r="O95" t="str">
            <v>Yes</v>
          </cell>
          <cell r="P95" t="str">
            <v>RMRRHCount</v>
          </cell>
          <cell r="Q95">
            <v>0</v>
          </cell>
          <cell r="R95">
            <v>1000000</v>
          </cell>
          <cell r="S95">
            <v>1</v>
          </cell>
          <cell r="T95">
            <v>1</v>
          </cell>
          <cell r="U95">
            <v>253.07999999999993</v>
          </cell>
        </row>
        <row r="97">
          <cell r="A97" t="str">
            <v>No</v>
          </cell>
          <cell r="B97" t="str">
            <v>No</v>
          </cell>
          <cell r="C97" t="str">
            <v>BaseStation</v>
          </cell>
          <cell r="D97" t="str">
            <v>Macro</v>
          </cell>
          <cell r="E97" t="str">
            <v>Ericsson</v>
          </cell>
          <cell r="F97" t="str">
            <v>Macro Outdoor - RBS2106 - 3x4</v>
          </cell>
          <cell r="G97" t="str">
            <v>Outdoor</v>
          </cell>
          <cell r="H97" t="str">
            <v>All</v>
          </cell>
          <cell r="I97" t="str">
            <v>All</v>
          </cell>
          <cell r="J97" t="str">
            <v>All</v>
          </cell>
          <cell r="K97" t="str">
            <v>All</v>
          </cell>
          <cell r="L97" t="str">
            <v>Macro</v>
          </cell>
          <cell r="M97" t="str">
            <v>No</v>
          </cell>
          <cell r="N97" t="str">
            <v>Yes</v>
          </cell>
          <cell r="O97" t="str">
            <v>Yes</v>
          </cell>
          <cell r="P97" t="str">
            <v>rmgsmNodecounts</v>
          </cell>
          <cell r="Q97">
            <v>0</v>
          </cell>
          <cell r="R97">
            <v>1000000</v>
          </cell>
          <cell r="S97">
            <v>1</v>
          </cell>
          <cell r="T97">
            <v>1</v>
          </cell>
          <cell r="U97">
            <v>39871.29</v>
          </cell>
        </row>
        <row r="98">
          <cell r="A98" t="str">
            <v>No</v>
          </cell>
          <cell r="B98" t="str">
            <v>No</v>
          </cell>
          <cell r="C98" t="str">
            <v>BaseStation</v>
          </cell>
          <cell r="D98" t="str">
            <v>Macro</v>
          </cell>
          <cell r="E98" t="str">
            <v>Ericsson</v>
          </cell>
          <cell r="F98" t="str">
            <v>Macro Indoor - RBS2206 - 3x4</v>
          </cell>
          <cell r="G98" t="str">
            <v>Indoor</v>
          </cell>
          <cell r="H98" t="str">
            <v>All</v>
          </cell>
          <cell r="I98" t="str">
            <v>All</v>
          </cell>
          <cell r="J98" t="str">
            <v>All</v>
          </cell>
          <cell r="K98" t="str">
            <v>All</v>
          </cell>
          <cell r="L98" t="str">
            <v>Macro</v>
          </cell>
          <cell r="M98" t="str">
            <v>No</v>
          </cell>
          <cell r="N98" t="str">
            <v>Yes</v>
          </cell>
          <cell r="O98" t="str">
            <v>Yes</v>
          </cell>
          <cell r="P98" t="str">
            <v>rmgsmNodecounts</v>
          </cell>
          <cell r="Q98">
            <v>0</v>
          </cell>
          <cell r="R98">
            <v>1000000</v>
          </cell>
          <cell r="S98">
            <v>1</v>
          </cell>
          <cell r="T98">
            <v>1</v>
          </cell>
          <cell r="U98">
            <v>38168.29</v>
          </cell>
        </row>
        <row r="99">
          <cell r="A99" t="str">
            <v>No</v>
          </cell>
          <cell r="B99" t="str">
            <v>No</v>
          </cell>
          <cell r="C99" t="str">
            <v>BaseStation</v>
          </cell>
          <cell r="D99" t="str">
            <v>Micro</v>
          </cell>
          <cell r="E99" t="str">
            <v>Ericsson</v>
          </cell>
          <cell r="F99" t="str">
            <v>Micro Outdoor - RBS2308 - 1x4</v>
          </cell>
          <cell r="G99" t="str">
            <v>All</v>
          </cell>
          <cell r="H99" t="str">
            <v>All</v>
          </cell>
          <cell r="I99" t="str">
            <v>All</v>
          </cell>
          <cell r="J99" t="str">
            <v>All</v>
          </cell>
          <cell r="K99" t="str">
            <v>All</v>
          </cell>
          <cell r="L99" t="str">
            <v>Micro</v>
          </cell>
          <cell r="M99" t="str">
            <v>No</v>
          </cell>
          <cell r="N99" t="str">
            <v>Yes</v>
          </cell>
          <cell r="O99" t="str">
            <v>Yes</v>
          </cell>
          <cell r="P99" t="str">
            <v>rmgsmNodecounts</v>
          </cell>
          <cell r="Q99">
            <v>0</v>
          </cell>
          <cell r="R99">
            <v>1000000</v>
          </cell>
          <cell r="S99">
            <v>1</v>
          </cell>
          <cell r="T99">
            <v>1</v>
          </cell>
          <cell r="U99">
            <v>18312.29</v>
          </cell>
        </row>
        <row r="100">
          <cell r="A100" t="str">
            <v>No</v>
          </cell>
          <cell r="B100" t="str">
            <v>No</v>
          </cell>
          <cell r="C100" t="str">
            <v>BaseStation</v>
          </cell>
          <cell r="D100" t="str">
            <v>EDGE dTRU</v>
          </cell>
          <cell r="E100" t="str">
            <v>Ericsson</v>
          </cell>
          <cell r="F100" t="str">
            <v>Radio - EDGE dTRU (2 TRU capacity)</v>
          </cell>
          <cell r="G100" t="str">
            <v>All</v>
          </cell>
          <cell r="H100" t="str">
            <v>All</v>
          </cell>
          <cell r="I100" t="str">
            <v>All</v>
          </cell>
          <cell r="J100" t="str">
            <v>All</v>
          </cell>
          <cell r="K100" t="str">
            <v>All</v>
          </cell>
          <cell r="L100" t="str">
            <v>All</v>
          </cell>
          <cell r="M100" t="str">
            <v>No</v>
          </cell>
          <cell r="N100" t="str">
            <v>Yes</v>
          </cell>
          <cell r="O100" t="str">
            <v>Yes</v>
          </cell>
          <cell r="P100" t="str">
            <v>RMEDGEdTRUNeeded</v>
          </cell>
          <cell r="Q100">
            <v>0</v>
          </cell>
          <cell r="R100">
            <v>1000000</v>
          </cell>
          <cell r="S100">
            <v>1</v>
          </cell>
          <cell r="T100">
            <v>1</v>
          </cell>
          <cell r="U100">
            <v>3666</v>
          </cell>
        </row>
        <row r="102">
          <cell r="A102" t="str">
            <v>No</v>
          </cell>
          <cell r="B102" t="str">
            <v>No</v>
          </cell>
          <cell r="C102" t="str">
            <v>Antenna</v>
          </cell>
          <cell r="D102" t="str">
            <v>Omni</v>
          </cell>
          <cell r="E102" t="str">
            <v>N/A</v>
          </cell>
          <cell r="G102" t="str">
            <v>All</v>
          </cell>
          <cell r="H102" t="str">
            <v>All</v>
          </cell>
          <cell r="I102" t="str">
            <v>All</v>
          </cell>
          <cell r="J102" t="str">
            <v>All</v>
          </cell>
          <cell r="K102" t="str">
            <v>All</v>
          </cell>
          <cell r="L102" t="str">
            <v>All</v>
          </cell>
          <cell r="M102" t="str">
            <v>Yes</v>
          </cell>
          <cell r="N102" t="str">
            <v>Yes</v>
          </cell>
          <cell r="O102" t="str">
            <v>Yes</v>
          </cell>
          <cell r="P102" t="str">
            <v>RMOmniAntennaCount</v>
          </cell>
          <cell r="Q102">
            <v>0</v>
          </cell>
          <cell r="R102">
            <v>3</v>
          </cell>
          <cell r="S102">
            <v>1</v>
          </cell>
          <cell r="T102">
            <v>1</v>
          </cell>
          <cell r="U102">
            <v>1140.54</v>
          </cell>
        </row>
        <row r="103">
          <cell r="A103" t="str">
            <v>No</v>
          </cell>
          <cell r="B103" t="str">
            <v>No</v>
          </cell>
          <cell r="C103" t="str">
            <v>Antenna</v>
          </cell>
          <cell r="D103" t="str">
            <v>Single Band</v>
          </cell>
          <cell r="E103" t="str">
            <v>N/A</v>
          </cell>
          <cell r="F103" t="str">
            <v>Panel 65-90 + RCU</v>
          </cell>
          <cell r="G103" t="str">
            <v>All</v>
          </cell>
          <cell r="H103" t="str">
            <v>All</v>
          </cell>
          <cell r="I103" t="str">
            <v>All</v>
          </cell>
          <cell r="J103" t="str">
            <v>All</v>
          </cell>
          <cell r="K103" t="str">
            <v>All</v>
          </cell>
          <cell r="L103" t="str">
            <v>All</v>
          </cell>
          <cell r="M103" t="str">
            <v>Yes</v>
          </cell>
          <cell r="N103" t="str">
            <v>Yes</v>
          </cell>
          <cell r="O103" t="str">
            <v>Yes</v>
          </cell>
          <cell r="P103" t="str">
            <v>RMSingleBandAntennaCount</v>
          </cell>
          <cell r="Q103">
            <v>0</v>
          </cell>
          <cell r="R103">
            <v>100</v>
          </cell>
          <cell r="S103">
            <v>1</v>
          </cell>
          <cell r="T103">
            <v>1</v>
          </cell>
          <cell r="U103">
            <v>1132.2318333333333</v>
          </cell>
        </row>
        <row r="104">
          <cell r="A104" t="str">
            <v>No</v>
          </cell>
          <cell r="B104" t="str">
            <v>No</v>
          </cell>
          <cell r="C104" t="str">
            <v>Antenna</v>
          </cell>
          <cell r="D104" t="str">
            <v>Dual Band</v>
          </cell>
          <cell r="E104" t="str">
            <v>N/A</v>
          </cell>
          <cell r="F104" t="str">
            <v>Panel 65-90 + RCU</v>
          </cell>
          <cell r="G104" t="str">
            <v>All</v>
          </cell>
          <cell r="H104" t="str">
            <v>All</v>
          </cell>
          <cell r="I104" t="str">
            <v>All</v>
          </cell>
          <cell r="J104" t="str">
            <v>All</v>
          </cell>
          <cell r="K104" t="str">
            <v>All</v>
          </cell>
          <cell r="L104" t="str">
            <v>All</v>
          </cell>
          <cell r="M104" t="str">
            <v>Yes</v>
          </cell>
          <cell r="N104" t="str">
            <v>Yes</v>
          </cell>
          <cell r="O104" t="str">
            <v>Yes</v>
          </cell>
          <cell r="P104" t="str">
            <v>RMDualBandAntennaCount</v>
          </cell>
          <cell r="Q104">
            <v>0</v>
          </cell>
          <cell r="R104">
            <v>100</v>
          </cell>
          <cell r="S104">
            <v>1</v>
          </cell>
          <cell r="T104">
            <v>1</v>
          </cell>
          <cell r="U104">
            <v>1607.3568333333333</v>
          </cell>
        </row>
        <row r="106">
          <cell r="A106" t="str">
            <v>No</v>
          </cell>
          <cell r="B106" t="str">
            <v>No</v>
          </cell>
          <cell r="C106" t="str">
            <v>Amplifiers</v>
          </cell>
          <cell r="D106" t="str">
            <v>Tower Mounted Amplifier</v>
          </cell>
          <cell r="E106" t="str">
            <v>Amplifier and Connections</v>
          </cell>
          <cell r="G106" t="str">
            <v>All</v>
          </cell>
          <cell r="H106" t="str">
            <v>All</v>
          </cell>
          <cell r="I106" t="str">
            <v>All</v>
          </cell>
          <cell r="J106" t="str">
            <v>All</v>
          </cell>
          <cell r="K106" t="str">
            <v>All</v>
          </cell>
          <cell r="L106" t="str">
            <v>All</v>
          </cell>
          <cell r="M106" t="str">
            <v>No</v>
          </cell>
          <cell r="N106" t="str">
            <v>Yes</v>
          </cell>
          <cell r="O106" t="str">
            <v>Yes</v>
          </cell>
          <cell r="P106" t="str">
            <v>RMNumberOfAmplifiers</v>
          </cell>
          <cell r="Q106">
            <v>0</v>
          </cell>
          <cell r="R106">
            <v>1000000</v>
          </cell>
          <cell r="S106">
            <v>1000000</v>
          </cell>
          <cell r="T106">
            <v>1</v>
          </cell>
          <cell r="U106">
            <v>1443.1835675</v>
          </cell>
        </row>
        <row r="108">
          <cell r="A108" t="str">
            <v>No</v>
          </cell>
          <cell r="B108" t="str">
            <v>No</v>
          </cell>
          <cell r="C108" t="str">
            <v>Cabling</v>
          </cell>
          <cell r="D108" t="str">
            <v>Cabling</v>
          </cell>
          <cell r="E108" t="str">
            <v>Cables - Coax</v>
          </cell>
          <cell r="F108" t="str">
            <v>Cables - Coax - 7/8"</v>
          </cell>
          <cell r="G108" t="str">
            <v>All</v>
          </cell>
          <cell r="H108" t="str">
            <v>Rooftop</v>
          </cell>
          <cell r="I108" t="str">
            <v>Rooftop</v>
          </cell>
          <cell r="J108" t="str">
            <v>All</v>
          </cell>
          <cell r="K108" t="str">
            <v>All</v>
          </cell>
          <cell r="L108" t="str">
            <v>All</v>
          </cell>
          <cell r="M108" t="str">
            <v>No</v>
          </cell>
          <cell r="N108" t="str">
            <v>Yes</v>
          </cell>
          <cell r="O108" t="str">
            <v>No</v>
          </cell>
          <cell r="P108" t="str">
            <v>RMRooftopCableLengthCoax</v>
          </cell>
          <cell r="Q108">
            <v>0</v>
          </cell>
          <cell r="R108">
            <v>1000000</v>
          </cell>
          <cell r="S108">
            <v>1</v>
          </cell>
          <cell r="T108">
            <v>1</v>
          </cell>
          <cell r="U108">
            <v>7.6300000000000008</v>
          </cell>
        </row>
        <row r="109">
          <cell r="A109" t="str">
            <v>No</v>
          </cell>
          <cell r="B109" t="str">
            <v>No</v>
          </cell>
          <cell r="C109" t="str">
            <v>Cabling</v>
          </cell>
          <cell r="D109" t="str">
            <v>Cabling</v>
          </cell>
          <cell r="E109" t="str">
            <v>Cables - Coax</v>
          </cell>
          <cell r="F109" t="str">
            <v>Cables - Coax - 1 5/8"</v>
          </cell>
          <cell r="G109" t="str">
            <v>All</v>
          </cell>
          <cell r="H109" t="str">
            <v>All</v>
          </cell>
          <cell r="I109" t="str">
            <v>Yes</v>
          </cell>
          <cell r="J109" t="str">
            <v>All</v>
          </cell>
          <cell r="K109" t="str">
            <v>All</v>
          </cell>
          <cell r="L109" t="str">
            <v>All</v>
          </cell>
          <cell r="M109" t="str">
            <v>No</v>
          </cell>
          <cell r="N109" t="str">
            <v>Yes</v>
          </cell>
          <cell r="O109" t="str">
            <v>No</v>
          </cell>
          <cell r="P109" t="str">
            <v>RMTowerCableLengthCoax</v>
          </cell>
          <cell r="Q109">
            <v>0</v>
          </cell>
          <cell r="R109">
            <v>1000000</v>
          </cell>
          <cell r="S109">
            <v>1</v>
          </cell>
          <cell r="T109">
            <v>1</v>
          </cell>
          <cell r="U109">
            <v>9.58</v>
          </cell>
        </row>
        <row r="110">
          <cell r="A110" t="str">
            <v>No</v>
          </cell>
          <cell r="B110" t="str">
            <v>No</v>
          </cell>
          <cell r="C110" t="str">
            <v>Cabling</v>
          </cell>
          <cell r="D110" t="str">
            <v>Cabling</v>
          </cell>
          <cell r="E110" t="str">
            <v>Cables - Coax</v>
          </cell>
          <cell r="F110" t="str">
            <v>Cables - Coax - 1 5/8"</v>
          </cell>
          <cell r="G110" t="str">
            <v>All</v>
          </cell>
          <cell r="H110" t="str">
            <v>All</v>
          </cell>
          <cell r="I110" t="str">
            <v>No</v>
          </cell>
          <cell r="J110" t="str">
            <v>All</v>
          </cell>
          <cell r="K110" t="str">
            <v>All</v>
          </cell>
          <cell r="L110" t="str">
            <v>All</v>
          </cell>
          <cell r="M110" t="str">
            <v>No</v>
          </cell>
          <cell r="N110" t="str">
            <v>Yes</v>
          </cell>
          <cell r="O110" t="str">
            <v>No</v>
          </cell>
          <cell r="P110" t="str">
            <v>RMTowerCableLengthCoax</v>
          </cell>
          <cell r="Q110">
            <v>0</v>
          </cell>
          <cell r="R110">
            <v>1000000</v>
          </cell>
          <cell r="S110">
            <v>1</v>
          </cell>
          <cell r="T110">
            <v>1</v>
          </cell>
          <cell r="U110">
            <v>9.58</v>
          </cell>
        </row>
        <row r="111">
          <cell r="A111" t="str">
            <v>No</v>
          </cell>
          <cell r="B111" t="str">
            <v>No</v>
          </cell>
          <cell r="C111" t="str">
            <v>Cabling</v>
          </cell>
          <cell r="D111" t="str">
            <v>Cabling</v>
          </cell>
          <cell r="E111" t="str">
            <v>Cables - Fiber</v>
          </cell>
          <cell r="F111" t="str">
            <v>48 strand fiber - aerial</v>
          </cell>
          <cell r="G111" t="str">
            <v>All</v>
          </cell>
          <cell r="H111" t="str">
            <v>Rooftop</v>
          </cell>
          <cell r="I111" t="str">
            <v>All</v>
          </cell>
          <cell r="J111" t="str">
            <v>All</v>
          </cell>
          <cell r="K111" t="str">
            <v>All</v>
          </cell>
          <cell r="L111" t="str">
            <v>All</v>
          </cell>
          <cell r="M111" t="str">
            <v>No</v>
          </cell>
          <cell r="N111" t="str">
            <v>Yes</v>
          </cell>
          <cell r="O111" t="str">
            <v>No</v>
          </cell>
          <cell r="P111" t="str">
            <v>RMRooftopCableLengthFiber</v>
          </cell>
          <cell r="Q111">
            <v>0</v>
          </cell>
          <cell r="R111">
            <v>1000000</v>
          </cell>
          <cell r="S111">
            <v>1</v>
          </cell>
          <cell r="T111">
            <v>1</v>
          </cell>
          <cell r="U111">
            <v>3.52</v>
          </cell>
        </row>
        <row r="112">
          <cell r="A112" t="str">
            <v>No</v>
          </cell>
          <cell r="B112" t="str">
            <v>No</v>
          </cell>
          <cell r="C112" t="str">
            <v>Cabling</v>
          </cell>
          <cell r="D112" t="str">
            <v>Cabling</v>
          </cell>
          <cell r="E112" t="str">
            <v>Cables - Fiber</v>
          </cell>
          <cell r="F112" t="str">
            <v>48 strand fiber - aerial</v>
          </cell>
          <cell r="G112" t="str">
            <v>All</v>
          </cell>
          <cell r="H112" t="str">
            <v>All</v>
          </cell>
          <cell r="I112" t="str">
            <v>Yes</v>
          </cell>
          <cell r="J112" t="str">
            <v>All</v>
          </cell>
          <cell r="K112" t="str">
            <v>All</v>
          </cell>
          <cell r="L112" t="str">
            <v>All</v>
          </cell>
          <cell r="M112" t="str">
            <v>No</v>
          </cell>
          <cell r="N112" t="str">
            <v>Yes</v>
          </cell>
          <cell r="O112" t="str">
            <v>No</v>
          </cell>
          <cell r="P112" t="str">
            <v>RMTowerCableLengthFiber</v>
          </cell>
          <cell r="Q112">
            <v>0</v>
          </cell>
          <cell r="R112">
            <v>1000000</v>
          </cell>
          <cell r="S112">
            <v>1</v>
          </cell>
          <cell r="T112">
            <v>1</v>
          </cell>
          <cell r="U112">
            <v>3.52</v>
          </cell>
        </row>
        <row r="113">
          <cell r="A113" t="str">
            <v>No</v>
          </cell>
          <cell r="B113" t="str">
            <v>No</v>
          </cell>
          <cell r="C113" t="str">
            <v>Cabling</v>
          </cell>
          <cell r="D113" t="str">
            <v>Cabling</v>
          </cell>
          <cell r="E113" t="str">
            <v>Cables - Fiber</v>
          </cell>
          <cell r="F113" t="str">
            <v>48 strand fiber - aerial</v>
          </cell>
          <cell r="G113" t="str">
            <v>All</v>
          </cell>
          <cell r="H113" t="str">
            <v>All</v>
          </cell>
          <cell r="I113" t="str">
            <v>No</v>
          </cell>
          <cell r="J113" t="str">
            <v>All</v>
          </cell>
          <cell r="K113" t="str">
            <v>All</v>
          </cell>
          <cell r="L113" t="str">
            <v>All</v>
          </cell>
          <cell r="M113" t="str">
            <v>No</v>
          </cell>
          <cell r="N113" t="str">
            <v>Yes</v>
          </cell>
          <cell r="O113" t="str">
            <v>No</v>
          </cell>
          <cell r="P113" t="str">
            <v>RMTowerCableLengthFiber</v>
          </cell>
          <cell r="Q113">
            <v>0</v>
          </cell>
          <cell r="R113">
            <v>1000000</v>
          </cell>
          <cell r="S113">
            <v>1</v>
          </cell>
          <cell r="T113">
            <v>1</v>
          </cell>
          <cell r="U113">
            <v>3.52</v>
          </cell>
        </row>
        <row r="114">
          <cell r="A114" t="str">
            <v>No</v>
          </cell>
          <cell r="B114" t="str">
            <v>No</v>
          </cell>
          <cell r="C114" t="str">
            <v>Cabling</v>
          </cell>
          <cell r="D114" t="str">
            <v>Cabling</v>
          </cell>
          <cell r="E114" t="str">
            <v>Cables - Fiber</v>
          </cell>
          <cell r="F114" t="str">
            <v>Distribution Box</v>
          </cell>
          <cell r="G114" t="str">
            <v>All</v>
          </cell>
          <cell r="H114" t="str">
            <v>All</v>
          </cell>
          <cell r="I114" t="str">
            <v>All</v>
          </cell>
          <cell r="J114" t="str">
            <v>All</v>
          </cell>
          <cell r="K114" t="str">
            <v>All</v>
          </cell>
          <cell r="L114" t="str">
            <v>All</v>
          </cell>
          <cell r="M114" t="str">
            <v>No</v>
          </cell>
          <cell r="N114" t="str">
            <v>Yes</v>
          </cell>
          <cell r="O114" t="str">
            <v>No</v>
          </cell>
          <cell r="P114" t="str">
            <v>RMTowerCableLengthFiber</v>
          </cell>
          <cell r="Q114">
            <v>3</v>
          </cell>
          <cell r="R114">
            <v>1000000</v>
          </cell>
          <cell r="S114">
            <v>1000000</v>
          </cell>
          <cell r="T114">
            <v>1</v>
          </cell>
          <cell r="U114">
            <v>700</v>
          </cell>
        </row>
        <row r="115">
          <cell r="A115" t="str">
            <v>No</v>
          </cell>
          <cell r="B115" t="str">
            <v>No</v>
          </cell>
          <cell r="C115" t="str">
            <v>Cabling</v>
          </cell>
          <cell r="D115" t="str">
            <v>Cabling</v>
          </cell>
          <cell r="E115" t="str">
            <v>Cables - Fiber</v>
          </cell>
          <cell r="F115" t="str">
            <v>Jumper Kit</v>
          </cell>
          <cell r="G115" t="str">
            <v>All</v>
          </cell>
          <cell r="H115" t="str">
            <v>All</v>
          </cell>
          <cell r="I115" t="str">
            <v>All</v>
          </cell>
          <cell r="J115" t="str">
            <v>All</v>
          </cell>
          <cell r="K115" t="str">
            <v>All</v>
          </cell>
          <cell r="L115" t="str">
            <v>All</v>
          </cell>
          <cell r="M115" t="str">
            <v>No</v>
          </cell>
          <cell r="N115" t="str">
            <v>Yes</v>
          </cell>
          <cell r="O115" t="str">
            <v>No</v>
          </cell>
          <cell r="P115" t="str">
            <v>RMTotalAntennaCount</v>
          </cell>
          <cell r="Q115">
            <v>0</v>
          </cell>
          <cell r="R115">
            <v>1000000</v>
          </cell>
          <cell r="S115">
            <v>1</v>
          </cell>
          <cell r="T115">
            <v>1</v>
          </cell>
          <cell r="U115">
            <v>55</v>
          </cell>
        </row>
        <row r="116">
          <cell r="A116" t="str">
            <v>No</v>
          </cell>
          <cell r="B116" t="str">
            <v>No</v>
          </cell>
          <cell r="C116" t="str">
            <v>Cabling</v>
          </cell>
          <cell r="D116" t="str">
            <v>Cabling</v>
          </cell>
          <cell r="E116" t="str">
            <v>Cables - Coax</v>
          </cell>
          <cell r="F116" t="str">
            <v>Hanger</v>
          </cell>
          <cell r="G116" t="str">
            <v>All</v>
          </cell>
          <cell r="H116" t="str">
            <v>All</v>
          </cell>
          <cell r="I116" t="str">
            <v>All</v>
          </cell>
          <cell r="J116" t="str">
            <v>All</v>
          </cell>
          <cell r="K116" t="str">
            <v>All</v>
          </cell>
          <cell r="L116" t="str">
            <v>All</v>
          </cell>
          <cell r="M116" t="str">
            <v>No</v>
          </cell>
          <cell r="N116" t="str">
            <v>Yes</v>
          </cell>
          <cell r="O116" t="str">
            <v>No</v>
          </cell>
          <cell r="P116" t="str">
            <v>RMTowerCableLengthCoax</v>
          </cell>
          <cell r="Q116">
            <v>0</v>
          </cell>
          <cell r="R116">
            <v>1000000</v>
          </cell>
          <cell r="S116">
            <v>1000000</v>
          </cell>
          <cell r="T116">
            <v>1</v>
          </cell>
          <cell r="U116">
            <v>4.75</v>
          </cell>
        </row>
        <row r="117">
          <cell r="A117" t="str">
            <v>No</v>
          </cell>
          <cell r="B117" t="str">
            <v>No</v>
          </cell>
          <cell r="C117" t="str">
            <v>Cabling</v>
          </cell>
          <cell r="D117" t="str">
            <v>Cabling</v>
          </cell>
          <cell r="E117" t="str">
            <v>Cables - Coax</v>
          </cell>
          <cell r="F117" t="str">
            <v>Connector - 7/8"</v>
          </cell>
          <cell r="G117" t="str">
            <v>All</v>
          </cell>
          <cell r="H117" t="str">
            <v>Rooftop</v>
          </cell>
          <cell r="I117" t="str">
            <v>All</v>
          </cell>
          <cell r="J117" t="str">
            <v>All</v>
          </cell>
          <cell r="K117" t="str">
            <v>All</v>
          </cell>
          <cell r="L117" t="str">
            <v>All</v>
          </cell>
          <cell r="M117" t="str">
            <v>No</v>
          </cell>
          <cell r="N117" t="str">
            <v>Yes</v>
          </cell>
          <cell r="O117" t="str">
            <v>No</v>
          </cell>
          <cell r="P117" t="str">
            <v>RMSingleBandAntennaCount</v>
          </cell>
          <cell r="Q117">
            <v>0</v>
          </cell>
          <cell r="R117">
            <v>1000000</v>
          </cell>
          <cell r="S117">
            <v>1000000</v>
          </cell>
          <cell r="T117">
            <v>1</v>
          </cell>
          <cell r="U117">
            <v>27.72</v>
          </cell>
        </row>
        <row r="118">
          <cell r="A118" t="str">
            <v>No</v>
          </cell>
          <cell r="B118" t="str">
            <v>No</v>
          </cell>
          <cell r="C118" t="str">
            <v>Cabling</v>
          </cell>
          <cell r="D118" t="str">
            <v>Cabling</v>
          </cell>
          <cell r="E118" t="str">
            <v>Cables - Coax</v>
          </cell>
          <cell r="F118" t="str">
            <v>Connector - 1 5/8"</v>
          </cell>
          <cell r="G118" t="str">
            <v>All</v>
          </cell>
          <cell r="H118" t="str">
            <v>All</v>
          </cell>
          <cell r="I118" t="str">
            <v>Yes</v>
          </cell>
          <cell r="J118" t="str">
            <v>All</v>
          </cell>
          <cell r="K118" t="str">
            <v>All</v>
          </cell>
          <cell r="L118" t="str">
            <v>All</v>
          </cell>
          <cell r="M118" t="str">
            <v>No</v>
          </cell>
          <cell r="N118" t="str">
            <v>Yes</v>
          </cell>
          <cell r="O118" t="str">
            <v>No</v>
          </cell>
          <cell r="P118" t="str">
            <v>RMSingleBandAntennaCount</v>
          </cell>
          <cell r="Q118">
            <v>0</v>
          </cell>
          <cell r="R118">
            <v>1000000</v>
          </cell>
          <cell r="S118">
            <v>1000000</v>
          </cell>
          <cell r="T118">
            <v>1</v>
          </cell>
          <cell r="U118">
            <v>82.96</v>
          </cell>
        </row>
        <row r="119">
          <cell r="A119" t="str">
            <v>No</v>
          </cell>
          <cell r="B119" t="str">
            <v>No</v>
          </cell>
          <cell r="C119" t="str">
            <v>Cabling</v>
          </cell>
          <cell r="D119" t="str">
            <v>Cabling</v>
          </cell>
          <cell r="E119" t="str">
            <v>Cables - Coax</v>
          </cell>
          <cell r="F119" t="str">
            <v>Connector - 1 5/8"</v>
          </cell>
          <cell r="G119" t="str">
            <v>All</v>
          </cell>
          <cell r="H119" t="str">
            <v>All</v>
          </cell>
          <cell r="I119" t="str">
            <v>No</v>
          </cell>
          <cell r="J119" t="str">
            <v>All</v>
          </cell>
          <cell r="K119" t="str">
            <v>All</v>
          </cell>
          <cell r="L119" t="str">
            <v>All</v>
          </cell>
          <cell r="M119" t="str">
            <v>No</v>
          </cell>
          <cell r="N119" t="str">
            <v>Yes</v>
          </cell>
          <cell r="O119" t="str">
            <v>No</v>
          </cell>
          <cell r="P119" t="str">
            <v>RMSingleBandAntennaCount</v>
          </cell>
          <cell r="Q119">
            <v>0</v>
          </cell>
          <cell r="R119">
            <v>1000000</v>
          </cell>
          <cell r="S119">
            <v>1000000</v>
          </cell>
          <cell r="T119">
            <v>1</v>
          </cell>
          <cell r="U119">
            <v>82.96</v>
          </cell>
        </row>
        <row r="120">
          <cell r="A120" t="str">
            <v>No</v>
          </cell>
          <cell r="B120" t="str">
            <v>No</v>
          </cell>
          <cell r="C120" t="str">
            <v>Cabling</v>
          </cell>
          <cell r="D120" t="str">
            <v>Cabling</v>
          </cell>
          <cell r="E120" t="str">
            <v>Cables - Coax</v>
          </cell>
          <cell r="F120" t="str">
            <v>Cross Band Diplexor</v>
          </cell>
          <cell r="G120" t="str">
            <v>All</v>
          </cell>
          <cell r="H120" t="str">
            <v>All</v>
          </cell>
          <cell r="I120" t="str">
            <v>All</v>
          </cell>
          <cell r="J120" t="str">
            <v>All</v>
          </cell>
          <cell r="K120" t="str">
            <v>All</v>
          </cell>
          <cell r="L120" t="str">
            <v>All</v>
          </cell>
          <cell r="M120" t="str">
            <v>No</v>
          </cell>
          <cell r="N120" t="str">
            <v>Yes</v>
          </cell>
          <cell r="O120" t="str">
            <v>No</v>
          </cell>
          <cell r="P120" t="str">
            <v>RMDualBandAntennaCount</v>
          </cell>
          <cell r="Q120">
            <v>0</v>
          </cell>
          <cell r="R120">
            <v>1000000</v>
          </cell>
          <cell r="S120">
            <v>1000000</v>
          </cell>
          <cell r="T120">
            <v>1</v>
          </cell>
          <cell r="U120">
            <v>183.75</v>
          </cell>
        </row>
        <row r="122">
          <cell r="A122" t="str">
            <v>No</v>
          </cell>
          <cell r="B122" t="str">
            <v>No</v>
          </cell>
          <cell r="C122" t="str">
            <v>LMU</v>
          </cell>
          <cell r="D122" t="str">
            <v>LMU</v>
          </cell>
          <cell r="E122" t="str">
            <v>Complete Site System - Installed</v>
          </cell>
          <cell r="G122" t="str">
            <v>All</v>
          </cell>
          <cell r="H122" t="str">
            <v>All</v>
          </cell>
          <cell r="I122" t="str">
            <v>All</v>
          </cell>
          <cell r="J122" t="str">
            <v>All</v>
          </cell>
          <cell r="K122" t="str">
            <v>All</v>
          </cell>
          <cell r="L122" t="str">
            <v>All</v>
          </cell>
          <cell r="M122" t="str">
            <v>No</v>
          </cell>
          <cell r="N122" t="str">
            <v>Yes</v>
          </cell>
          <cell r="O122" t="str">
            <v>Yes</v>
          </cell>
          <cell r="P122" t="str">
            <v>RMLMURequired</v>
          </cell>
          <cell r="Q122">
            <v>0</v>
          </cell>
          <cell r="R122">
            <v>1000000</v>
          </cell>
          <cell r="S122">
            <v>1000000</v>
          </cell>
          <cell r="T122">
            <v>1</v>
          </cell>
          <cell r="U122">
            <v>20057.060000000001</v>
          </cell>
        </row>
        <row r="124">
          <cell r="A124" t="str">
            <v>No</v>
          </cell>
          <cell r="B124" t="str">
            <v>No</v>
          </cell>
          <cell r="C124" t="str">
            <v>Backhaul</v>
          </cell>
          <cell r="D124" t="str">
            <v>Mini DSX</v>
          </cell>
          <cell r="E124" t="str">
            <v>N/A</v>
          </cell>
          <cell r="F124" t="str">
            <v>For Hub Sites</v>
          </cell>
          <cell r="G124" t="str">
            <v>All</v>
          </cell>
          <cell r="H124" t="str">
            <v>All</v>
          </cell>
          <cell r="I124" t="str">
            <v>All</v>
          </cell>
          <cell r="J124" t="str">
            <v>All</v>
          </cell>
          <cell r="K124" t="str">
            <v>All</v>
          </cell>
          <cell r="L124" t="str">
            <v>All</v>
          </cell>
          <cell r="M124" t="str">
            <v>No</v>
          </cell>
          <cell r="N124" t="str">
            <v>Yes</v>
          </cell>
          <cell r="O124" t="str">
            <v>Yes</v>
          </cell>
          <cell r="P124" t="str">
            <v>RMTransportHubSite</v>
          </cell>
          <cell r="Q124">
            <v>0</v>
          </cell>
          <cell r="R124">
            <v>16</v>
          </cell>
          <cell r="S124">
            <v>16</v>
          </cell>
          <cell r="T124">
            <v>1</v>
          </cell>
          <cell r="U124">
            <v>3101.09</v>
          </cell>
        </row>
        <row r="125">
          <cell r="A125" t="str">
            <v>No</v>
          </cell>
          <cell r="B125" t="str">
            <v>No</v>
          </cell>
          <cell r="C125" t="str">
            <v>Backhaul</v>
          </cell>
          <cell r="D125" t="str">
            <v>SIAD</v>
          </cell>
          <cell r="E125" t="str">
            <v>N/A</v>
          </cell>
          <cell r="F125" t="str">
            <v>Tellabs 8605</v>
          </cell>
          <cell r="G125" t="str">
            <v>All</v>
          </cell>
          <cell r="H125" t="str">
            <v>All</v>
          </cell>
          <cell r="I125" t="str">
            <v>All</v>
          </cell>
          <cell r="J125" t="str">
            <v>All</v>
          </cell>
          <cell r="K125" t="str">
            <v>All</v>
          </cell>
          <cell r="L125" t="str">
            <v>All</v>
          </cell>
          <cell r="M125" t="str">
            <v>No</v>
          </cell>
          <cell r="N125" t="str">
            <v>Yes</v>
          </cell>
          <cell r="O125" t="str">
            <v>Yes</v>
          </cell>
          <cell r="P125" t="str">
            <v>RMLandlinePresent</v>
          </cell>
          <cell r="Q125">
            <v>0</v>
          </cell>
          <cell r="R125">
            <v>1000000</v>
          </cell>
          <cell r="S125">
            <v>1000000</v>
          </cell>
          <cell r="T125">
            <v>1</v>
          </cell>
          <cell r="U125">
            <v>3753.57</v>
          </cell>
        </row>
        <row r="126">
          <cell r="A126" t="str">
            <v>No</v>
          </cell>
          <cell r="B126" t="str">
            <v>No</v>
          </cell>
          <cell r="C126" t="str">
            <v>Backhaul</v>
          </cell>
          <cell r="D126" t="str">
            <v>Surge Protector</v>
          </cell>
          <cell r="E126" t="str">
            <v>N/A</v>
          </cell>
          <cell r="G126" t="str">
            <v>All</v>
          </cell>
          <cell r="H126" t="str">
            <v>All</v>
          </cell>
          <cell r="I126" t="str">
            <v>All</v>
          </cell>
          <cell r="J126" t="str">
            <v>All</v>
          </cell>
          <cell r="K126" t="str">
            <v>All</v>
          </cell>
          <cell r="L126" t="str">
            <v>All</v>
          </cell>
          <cell r="M126" t="str">
            <v>No</v>
          </cell>
          <cell r="N126" t="str">
            <v>Yes</v>
          </cell>
          <cell r="O126" t="str">
            <v>Yes</v>
          </cell>
          <cell r="P126" t="str">
            <v>RMLandlinePresent</v>
          </cell>
          <cell r="Q126">
            <v>0</v>
          </cell>
          <cell r="R126">
            <v>1000000</v>
          </cell>
          <cell r="S126">
            <v>1000000</v>
          </cell>
          <cell r="T126">
            <v>1</v>
          </cell>
          <cell r="U126">
            <v>1065</v>
          </cell>
        </row>
        <row r="127">
          <cell r="A127" t="str">
            <v>No</v>
          </cell>
          <cell r="B127" t="str">
            <v>No</v>
          </cell>
          <cell r="C127" t="str">
            <v>Backhaul</v>
          </cell>
          <cell r="D127" t="str">
            <v>Microwave</v>
          </cell>
          <cell r="E127" t="str">
            <v>1/2 of Total Link</v>
          </cell>
          <cell r="G127" t="str">
            <v>All</v>
          </cell>
          <cell r="H127" t="str">
            <v>All</v>
          </cell>
          <cell r="I127" t="str">
            <v>All</v>
          </cell>
          <cell r="J127" t="str">
            <v>All</v>
          </cell>
          <cell r="K127" t="str">
            <v>All</v>
          </cell>
          <cell r="L127" t="str">
            <v>All</v>
          </cell>
          <cell r="M127" t="str">
            <v>No</v>
          </cell>
          <cell r="N127" t="str">
            <v>Yes</v>
          </cell>
          <cell r="O127" t="str">
            <v>Yes</v>
          </cell>
          <cell r="P127" t="str">
            <v>RMMicrowaveLinks</v>
          </cell>
          <cell r="Q127">
            <v>0</v>
          </cell>
          <cell r="R127">
            <v>1000000</v>
          </cell>
          <cell r="S127">
            <v>1</v>
          </cell>
          <cell r="T127">
            <v>1</v>
          </cell>
          <cell r="U127">
            <v>26416.85</v>
          </cell>
        </row>
        <row r="129">
          <cell r="A129" t="str">
            <v>No</v>
          </cell>
          <cell r="B129" t="str">
            <v>No</v>
          </cell>
          <cell r="C129" t="str">
            <v>COW</v>
          </cell>
          <cell r="D129" t="str">
            <v>COW - GSM + UMTS</v>
          </cell>
          <cell r="E129" t="str">
            <v>N/A</v>
          </cell>
          <cell r="G129" t="str">
            <v>All</v>
          </cell>
          <cell r="H129" t="str">
            <v>All</v>
          </cell>
          <cell r="I129" t="str">
            <v>All</v>
          </cell>
          <cell r="J129" t="str">
            <v>All</v>
          </cell>
          <cell r="K129" t="str">
            <v>All</v>
          </cell>
          <cell r="L129" t="str">
            <v>All</v>
          </cell>
          <cell r="M129" t="str">
            <v>No</v>
          </cell>
          <cell r="N129" t="str">
            <v>Yes</v>
          </cell>
          <cell r="O129" t="str">
            <v>Yes</v>
          </cell>
          <cell r="P129" t="str">
            <v>RMCOW</v>
          </cell>
          <cell r="Q129">
            <v>0</v>
          </cell>
          <cell r="R129">
            <v>1000000</v>
          </cell>
          <cell r="S129">
            <v>1</v>
          </cell>
          <cell r="T129">
            <v>1</v>
          </cell>
          <cell r="U129">
            <v>350000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</sheetData>
      <sheetData sheetId="10"/>
      <sheetData sheetId="11"/>
      <sheetData sheetId="12">
        <row r="7">
          <cell r="D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str">
            <v>Ericsson</v>
          </cell>
          <cell r="O7" t="str">
            <v>2G</v>
          </cell>
          <cell r="P7">
            <v>0</v>
          </cell>
          <cell r="Q7">
            <v>0</v>
          </cell>
          <cell r="R7">
            <v>0</v>
          </cell>
          <cell r="T7">
            <v>0</v>
          </cell>
          <cell r="X7">
            <v>0</v>
          </cell>
          <cell r="Y7">
            <v>1</v>
          </cell>
        </row>
        <row r="8">
          <cell r="D8">
            <v>407</v>
          </cell>
          <cell r="F8">
            <v>169</v>
          </cell>
          <cell r="G8">
            <v>7402.5457775801215</v>
          </cell>
          <cell r="H8">
            <v>615752.54285714298</v>
          </cell>
          <cell r="I8">
            <v>65.178086111111114</v>
          </cell>
          <cell r="J8">
            <v>787787.13493984728</v>
          </cell>
          <cell r="K8" t="str">
            <v>ALU</v>
          </cell>
          <cell r="O8" t="str">
            <v>All</v>
          </cell>
          <cell r="P8">
            <v>7467.7238636912325</v>
          </cell>
          <cell r="Q8">
            <v>787.78713493984731</v>
          </cell>
          <cell r="R8">
            <v>1403.5396777969904</v>
          </cell>
          <cell r="T8">
            <v>991</v>
          </cell>
          <cell r="X8">
            <v>1</v>
          </cell>
          <cell r="Y8">
            <v>1</v>
          </cell>
        </row>
        <row r="9">
          <cell r="D9">
            <v>88</v>
          </cell>
          <cell r="F9">
            <v>85</v>
          </cell>
          <cell r="G9">
            <v>2319.1550222222213</v>
          </cell>
          <cell r="H9">
            <v>7661.4066666666677</v>
          </cell>
          <cell r="I9">
            <v>279.15011666666669</v>
          </cell>
          <cell r="J9">
            <v>868697.65604196733</v>
          </cell>
          <cell r="K9" t="str">
            <v>Ericsson</v>
          </cell>
          <cell r="O9" t="str">
            <v>All</v>
          </cell>
          <cell r="P9">
            <v>2598.305138888888</v>
          </cell>
          <cell r="Q9">
            <v>868.69765604196732</v>
          </cell>
          <cell r="R9">
            <v>876.35906270863404</v>
          </cell>
          <cell r="T9">
            <v>311</v>
          </cell>
          <cell r="X9">
            <v>1</v>
          </cell>
          <cell r="Y9">
            <v>1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Ericsson</v>
          </cell>
          <cell r="O10" t="str">
            <v>2G</v>
          </cell>
          <cell r="P10">
            <v>0</v>
          </cell>
          <cell r="Q10">
            <v>0</v>
          </cell>
          <cell r="R10">
            <v>0</v>
          </cell>
          <cell r="T10">
            <v>0</v>
          </cell>
          <cell r="X10">
            <v>0</v>
          </cell>
          <cell r="Y10">
            <v>1</v>
          </cell>
        </row>
        <row r="11"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Ericsson</v>
          </cell>
          <cell r="O11" t="str">
            <v>2G</v>
          </cell>
          <cell r="P11">
            <v>0</v>
          </cell>
          <cell r="Q11">
            <v>0</v>
          </cell>
          <cell r="R11">
            <v>0</v>
          </cell>
          <cell r="T11">
            <v>0</v>
          </cell>
          <cell r="X11">
            <v>0</v>
          </cell>
          <cell r="Y11">
            <v>1</v>
          </cell>
        </row>
        <row r="12"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Ericsson</v>
          </cell>
          <cell r="O12" t="str">
            <v>2G</v>
          </cell>
          <cell r="P12">
            <v>0</v>
          </cell>
          <cell r="Q12">
            <v>0</v>
          </cell>
          <cell r="R12">
            <v>0</v>
          </cell>
          <cell r="T12">
            <v>0</v>
          </cell>
          <cell r="X12">
            <v>0</v>
          </cell>
          <cell r="Y12">
            <v>1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Ericsson</v>
          </cell>
          <cell r="O13" t="str">
            <v>2G</v>
          </cell>
          <cell r="P13">
            <v>0</v>
          </cell>
          <cell r="Q13">
            <v>0</v>
          </cell>
          <cell r="R13">
            <v>0</v>
          </cell>
          <cell r="T13">
            <v>0</v>
          </cell>
          <cell r="X13">
            <v>0</v>
          </cell>
          <cell r="Y13">
            <v>1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str">
            <v>Ericsson</v>
          </cell>
          <cell r="O14" t="str">
            <v>2G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X14">
            <v>0</v>
          </cell>
          <cell r="Y14">
            <v>1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str">
            <v>Ericsson</v>
          </cell>
          <cell r="O15" t="str">
            <v>2G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X15">
            <v>0</v>
          </cell>
          <cell r="Y15">
            <v>1</v>
          </cell>
        </row>
        <row r="16"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Ericsson</v>
          </cell>
          <cell r="O16" t="str">
            <v>2G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X16">
            <v>0</v>
          </cell>
          <cell r="Y16">
            <v>1</v>
          </cell>
        </row>
        <row r="17"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>Ericsson</v>
          </cell>
          <cell r="O17" t="str">
            <v>2G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X17">
            <v>0</v>
          </cell>
          <cell r="Y17">
            <v>1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str">
            <v>Ericsson</v>
          </cell>
          <cell r="O18" t="str">
            <v>2G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X18">
            <v>0</v>
          </cell>
          <cell r="Y18">
            <v>1</v>
          </cell>
        </row>
        <row r="19"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str">
            <v>Ericsson</v>
          </cell>
          <cell r="O19" t="str">
            <v>2G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X19">
            <v>0</v>
          </cell>
          <cell r="Y19">
            <v>1</v>
          </cell>
        </row>
        <row r="20"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>Ericsson</v>
          </cell>
          <cell r="O20" t="str">
            <v>2G</v>
          </cell>
          <cell r="P20">
            <v>0</v>
          </cell>
          <cell r="Q20">
            <v>0</v>
          </cell>
          <cell r="R20">
            <v>0</v>
          </cell>
          <cell r="T20">
            <v>0</v>
          </cell>
          <cell r="X20">
            <v>0</v>
          </cell>
          <cell r="Y20">
            <v>1</v>
          </cell>
        </row>
        <row r="21"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>Ericsson</v>
          </cell>
          <cell r="O21" t="str">
            <v>2G</v>
          </cell>
          <cell r="P21">
            <v>0</v>
          </cell>
          <cell r="Q21">
            <v>0</v>
          </cell>
          <cell r="R21">
            <v>0</v>
          </cell>
          <cell r="T21">
            <v>0</v>
          </cell>
          <cell r="X21">
            <v>0</v>
          </cell>
          <cell r="Y21">
            <v>1</v>
          </cell>
        </row>
        <row r="22"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str">
            <v>Ericsson</v>
          </cell>
          <cell r="O22" t="str">
            <v>2G</v>
          </cell>
          <cell r="P22">
            <v>0</v>
          </cell>
          <cell r="Q22">
            <v>0</v>
          </cell>
          <cell r="R22">
            <v>0</v>
          </cell>
          <cell r="T22">
            <v>0</v>
          </cell>
          <cell r="X22">
            <v>0</v>
          </cell>
          <cell r="Y22">
            <v>1</v>
          </cell>
        </row>
        <row r="23"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Ericsson</v>
          </cell>
          <cell r="O23" t="str">
            <v>2G</v>
          </cell>
          <cell r="P23">
            <v>0</v>
          </cell>
          <cell r="Q23">
            <v>0</v>
          </cell>
          <cell r="R23">
            <v>0</v>
          </cell>
          <cell r="T23">
            <v>0</v>
          </cell>
          <cell r="X23">
            <v>0</v>
          </cell>
          <cell r="Y23">
            <v>1</v>
          </cell>
        </row>
        <row r="24"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Ericsson</v>
          </cell>
          <cell r="O24" t="str">
            <v>2G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X24">
            <v>0</v>
          </cell>
          <cell r="Y24">
            <v>1</v>
          </cell>
        </row>
        <row r="25"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Ericsson</v>
          </cell>
          <cell r="O25" t="str">
            <v>2G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X25">
            <v>0</v>
          </cell>
          <cell r="Y25">
            <v>1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>Ericsson</v>
          </cell>
          <cell r="O26" t="str">
            <v>2G</v>
          </cell>
          <cell r="P26">
            <v>0</v>
          </cell>
          <cell r="Q26">
            <v>0</v>
          </cell>
          <cell r="R26">
            <v>0</v>
          </cell>
          <cell r="T26">
            <v>0</v>
          </cell>
          <cell r="X26">
            <v>0</v>
          </cell>
          <cell r="Y26">
            <v>1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str">
            <v>Ericsson</v>
          </cell>
          <cell r="O27" t="str">
            <v>2G</v>
          </cell>
          <cell r="P27">
            <v>0</v>
          </cell>
          <cell r="Q27">
            <v>0</v>
          </cell>
          <cell r="R27">
            <v>0</v>
          </cell>
          <cell r="T27">
            <v>0</v>
          </cell>
          <cell r="X27">
            <v>0</v>
          </cell>
          <cell r="Y27">
            <v>1</v>
          </cell>
        </row>
        <row r="28"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>Ericsson</v>
          </cell>
          <cell r="O28" t="str">
            <v>2G</v>
          </cell>
          <cell r="P28">
            <v>0</v>
          </cell>
          <cell r="Q28">
            <v>0</v>
          </cell>
          <cell r="R28">
            <v>0</v>
          </cell>
          <cell r="T28">
            <v>0</v>
          </cell>
          <cell r="X28">
            <v>0</v>
          </cell>
          <cell r="Y28">
            <v>1</v>
          </cell>
        </row>
        <row r="29"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str">
            <v>Ericsson</v>
          </cell>
          <cell r="O29" t="str">
            <v>2G</v>
          </cell>
          <cell r="P29">
            <v>0</v>
          </cell>
          <cell r="Q29">
            <v>0</v>
          </cell>
          <cell r="R29">
            <v>0</v>
          </cell>
          <cell r="T29">
            <v>0</v>
          </cell>
          <cell r="X29">
            <v>0</v>
          </cell>
          <cell r="Y29">
            <v>1</v>
          </cell>
        </row>
        <row r="30"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>Ericsson</v>
          </cell>
          <cell r="O30" t="str">
            <v>2G</v>
          </cell>
          <cell r="P30">
            <v>0</v>
          </cell>
          <cell r="Q30">
            <v>0</v>
          </cell>
          <cell r="R30">
            <v>0</v>
          </cell>
          <cell r="T30">
            <v>0</v>
          </cell>
          <cell r="X30">
            <v>0</v>
          </cell>
          <cell r="Y30">
            <v>1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Ericsson</v>
          </cell>
          <cell r="O31" t="str">
            <v>2G</v>
          </cell>
          <cell r="P31">
            <v>0</v>
          </cell>
          <cell r="Q31">
            <v>0</v>
          </cell>
          <cell r="R31">
            <v>0</v>
          </cell>
          <cell r="T31">
            <v>0</v>
          </cell>
          <cell r="X31">
            <v>0</v>
          </cell>
          <cell r="Y31">
            <v>1</v>
          </cell>
        </row>
        <row r="32"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Ericsson</v>
          </cell>
          <cell r="O32" t="str">
            <v>2G</v>
          </cell>
          <cell r="P32">
            <v>0</v>
          </cell>
          <cell r="Q32">
            <v>0</v>
          </cell>
          <cell r="R32">
            <v>0</v>
          </cell>
          <cell r="T32">
            <v>0</v>
          </cell>
          <cell r="X32">
            <v>0</v>
          </cell>
          <cell r="Y32">
            <v>1</v>
          </cell>
        </row>
        <row r="33"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str">
            <v>Ericsson</v>
          </cell>
          <cell r="O33" t="str">
            <v>2G</v>
          </cell>
          <cell r="P33">
            <v>0</v>
          </cell>
          <cell r="Q33">
            <v>0</v>
          </cell>
          <cell r="R33">
            <v>0</v>
          </cell>
          <cell r="T33">
            <v>0</v>
          </cell>
          <cell r="X33">
            <v>0</v>
          </cell>
          <cell r="Y33">
            <v>1</v>
          </cell>
        </row>
        <row r="34"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str">
            <v>Ericsson</v>
          </cell>
          <cell r="O34" t="str">
            <v>2G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X34">
            <v>0</v>
          </cell>
          <cell r="Y34">
            <v>1</v>
          </cell>
        </row>
        <row r="35"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str">
            <v>Ericsson</v>
          </cell>
          <cell r="O35" t="str">
            <v>2G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X35">
            <v>0</v>
          </cell>
          <cell r="Y35">
            <v>1</v>
          </cell>
        </row>
        <row r="36"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str">
            <v>Ericsson</v>
          </cell>
          <cell r="O36" t="str">
            <v>2G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X36">
            <v>0</v>
          </cell>
          <cell r="Y36">
            <v>1</v>
          </cell>
        </row>
        <row r="37"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Ericsson</v>
          </cell>
          <cell r="O37" t="str">
            <v>2G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X37">
            <v>0</v>
          </cell>
          <cell r="Y37">
            <v>1</v>
          </cell>
        </row>
        <row r="38"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str">
            <v>Ericsson</v>
          </cell>
          <cell r="O38" t="str">
            <v>2G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X38">
            <v>0</v>
          </cell>
          <cell r="Y38">
            <v>1</v>
          </cell>
        </row>
        <row r="39"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str">
            <v>Ericsson</v>
          </cell>
          <cell r="O39" t="str">
            <v>2G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X39">
            <v>0</v>
          </cell>
          <cell r="Y39">
            <v>1</v>
          </cell>
        </row>
        <row r="40"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Ericsson</v>
          </cell>
          <cell r="O40" t="str">
            <v>2G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X40">
            <v>0</v>
          </cell>
          <cell r="Y40">
            <v>1</v>
          </cell>
        </row>
        <row r="41"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str">
            <v>Ericsson</v>
          </cell>
          <cell r="O41" t="str">
            <v>2G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X41">
            <v>0</v>
          </cell>
          <cell r="Y41">
            <v>1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str">
            <v>Ericsson</v>
          </cell>
          <cell r="O42" t="str">
            <v>2G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X42">
            <v>0</v>
          </cell>
          <cell r="Y42">
            <v>1</v>
          </cell>
        </row>
        <row r="43"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str">
            <v>Ericsson</v>
          </cell>
          <cell r="O43" t="str">
            <v>2G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X43">
            <v>0</v>
          </cell>
          <cell r="Y43">
            <v>1</v>
          </cell>
        </row>
        <row r="44"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>Ericsson</v>
          </cell>
          <cell r="O44" t="str">
            <v>2G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X44">
            <v>0</v>
          </cell>
          <cell r="Y44">
            <v>1</v>
          </cell>
        </row>
        <row r="45"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>Ericsson</v>
          </cell>
          <cell r="O45" t="str">
            <v>2G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X45">
            <v>0</v>
          </cell>
          <cell r="Y45">
            <v>1</v>
          </cell>
        </row>
        <row r="46">
          <cell r="D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str">
            <v>Ericsson</v>
          </cell>
          <cell r="O46" t="str">
            <v>2G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X46">
            <v>0</v>
          </cell>
          <cell r="Y46">
            <v>1</v>
          </cell>
        </row>
        <row r="47"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Ericsson</v>
          </cell>
          <cell r="O47" t="str">
            <v>2G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X47">
            <v>0</v>
          </cell>
          <cell r="Y47">
            <v>1</v>
          </cell>
        </row>
        <row r="48"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str">
            <v>Ericsson</v>
          </cell>
          <cell r="O48" t="str">
            <v>2G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X48">
            <v>0</v>
          </cell>
          <cell r="Y48">
            <v>1</v>
          </cell>
        </row>
        <row r="49"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Ericsson</v>
          </cell>
          <cell r="O49" t="str">
            <v>2G</v>
          </cell>
          <cell r="P49">
            <v>0</v>
          </cell>
          <cell r="Q49">
            <v>0</v>
          </cell>
          <cell r="R49">
            <v>0</v>
          </cell>
          <cell r="T49">
            <v>0</v>
          </cell>
          <cell r="X49">
            <v>0</v>
          </cell>
          <cell r="Y49">
            <v>1</v>
          </cell>
        </row>
        <row r="50">
          <cell r="D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str">
            <v>Ericsson</v>
          </cell>
          <cell r="O50" t="str">
            <v>2G</v>
          </cell>
          <cell r="P50">
            <v>0</v>
          </cell>
          <cell r="Q50">
            <v>0</v>
          </cell>
          <cell r="R50">
            <v>0</v>
          </cell>
          <cell r="T50">
            <v>0</v>
          </cell>
          <cell r="X50">
            <v>0</v>
          </cell>
          <cell r="Y50">
            <v>1</v>
          </cell>
        </row>
        <row r="51"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Ericsson</v>
          </cell>
          <cell r="O51" t="str">
            <v>2G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X51">
            <v>0</v>
          </cell>
          <cell r="Y51">
            <v>1</v>
          </cell>
        </row>
        <row r="52">
          <cell r="D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Ericsson</v>
          </cell>
          <cell r="O52" t="str">
            <v>2G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X52">
            <v>0</v>
          </cell>
          <cell r="Y52">
            <v>1</v>
          </cell>
        </row>
        <row r="53">
          <cell r="D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str">
            <v>Ericsson</v>
          </cell>
          <cell r="O53" t="str">
            <v>2G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X53">
            <v>0</v>
          </cell>
          <cell r="Y53">
            <v>1</v>
          </cell>
        </row>
        <row r="54"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str">
            <v>Ericsson</v>
          </cell>
          <cell r="O54" t="str">
            <v>2G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X54">
            <v>0</v>
          </cell>
          <cell r="Y54">
            <v>1</v>
          </cell>
        </row>
        <row r="55"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>Ericsson</v>
          </cell>
          <cell r="O55" t="str">
            <v>2G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X55">
            <v>0</v>
          </cell>
          <cell r="Y55">
            <v>1</v>
          </cell>
        </row>
        <row r="56"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str">
            <v>Ericsson</v>
          </cell>
          <cell r="O56" t="str">
            <v>2G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X56">
            <v>0</v>
          </cell>
          <cell r="Y56">
            <v>1</v>
          </cell>
        </row>
        <row r="57"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str">
            <v>Ericsson</v>
          </cell>
          <cell r="O57" t="str">
            <v>2G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X57">
            <v>0</v>
          </cell>
          <cell r="Y57">
            <v>1</v>
          </cell>
        </row>
        <row r="58">
          <cell r="D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Ericsson</v>
          </cell>
          <cell r="O58" t="str">
            <v>2G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X58">
            <v>0</v>
          </cell>
          <cell r="Y58">
            <v>1</v>
          </cell>
        </row>
        <row r="59"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str">
            <v>Ericsson</v>
          </cell>
          <cell r="O59" t="str">
            <v>2G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X59">
            <v>0</v>
          </cell>
          <cell r="Y59">
            <v>1</v>
          </cell>
        </row>
        <row r="60"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Ericsson</v>
          </cell>
          <cell r="O60" t="str">
            <v>2G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X60">
            <v>0</v>
          </cell>
          <cell r="Y60">
            <v>1</v>
          </cell>
        </row>
        <row r="61"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str">
            <v>Ericsson</v>
          </cell>
          <cell r="O61" t="str">
            <v>2G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X61">
            <v>0</v>
          </cell>
          <cell r="Y61">
            <v>1</v>
          </cell>
        </row>
        <row r="62">
          <cell r="D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str">
            <v>Ericsson</v>
          </cell>
          <cell r="O62" t="str">
            <v>2G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X62">
            <v>0</v>
          </cell>
          <cell r="Y62">
            <v>1</v>
          </cell>
        </row>
        <row r="63"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str">
            <v>Ericsson</v>
          </cell>
          <cell r="O63" t="str">
            <v>2G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X63">
            <v>0</v>
          </cell>
          <cell r="Y63">
            <v>1</v>
          </cell>
        </row>
        <row r="64">
          <cell r="D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Ericsson</v>
          </cell>
          <cell r="O64" t="str">
            <v>2G</v>
          </cell>
          <cell r="P64">
            <v>0</v>
          </cell>
          <cell r="Q64">
            <v>0</v>
          </cell>
          <cell r="R64">
            <v>0</v>
          </cell>
          <cell r="T64">
            <v>0</v>
          </cell>
          <cell r="X64">
            <v>0</v>
          </cell>
          <cell r="Y64">
            <v>1</v>
          </cell>
        </row>
        <row r="65"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Ericsson</v>
          </cell>
          <cell r="O65" t="str">
            <v>2G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X65">
            <v>0</v>
          </cell>
          <cell r="Y65">
            <v>1</v>
          </cell>
        </row>
        <row r="66"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str">
            <v>Ericsson</v>
          </cell>
          <cell r="O66" t="str">
            <v>2G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X66">
            <v>0</v>
          </cell>
          <cell r="Y66">
            <v>1</v>
          </cell>
        </row>
        <row r="67"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str">
            <v>Ericsson</v>
          </cell>
          <cell r="O67" t="str">
            <v>2G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X67">
            <v>0</v>
          </cell>
          <cell r="Y67">
            <v>1</v>
          </cell>
        </row>
        <row r="68"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str">
            <v>Ericsson</v>
          </cell>
          <cell r="O68" t="str">
            <v>2G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X68">
            <v>0</v>
          </cell>
          <cell r="Y68">
            <v>1</v>
          </cell>
        </row>
        <row r="69">
          <cell r="D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Ericsson</v>
          </cell>
          <cell r="O69" t="str">
            <v>2G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X69">
            <v>0</v>
          </cell>
          <cell r="Y69">
            <v>1</v>
          </cell>
        </row>
        <row r="70"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Ericsson</v>
          </cell>
          <cell r="O70" t="str">
            <v>2G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X70">
            <v>0</v>
          </cell>
          <cell r="Y70">
            <v>1</v>
          </cell>
        </row>
        <row r="71">
          <cell r="D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Ericsson</v>
          </cell>
          <cell r="O71" t="str">
            <v>2G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X71">
            <v>0</v>
          </cell>
          <cell r="Y71">
            <v>1</v>
          </cell>
        </row>
        <row r="72"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Ericsson</v>
          </cell>
          <cell r="O72" t="str">
            <v>2G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X72">
            <v>0</v>
          </cell>
          <cell r="Y72">
            <v>1</v>
          </cell>
        </row>
        <row r="73"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Ericsson</v>
          </cell>
          <cell r="O73" t="str">
            <v>2G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X73">
            <v>0</v>
          </cell>
          <cell r="Y73">
            <v>1</v>
          </cell>
        </row>
        <row r="74">
          <cell r="D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Ericsson</v>
          </cell>
          <cell r="O74" t="str">
            <v>2G</v>
          </cell>
          <cell r="P74">
            <v>0</v>
          </cell>
          <cell r="Q74">
            <v>0</v>
          </cell>
          <cell r="R74">
            <v>0</v>
          </cell>
          <cell r="T74">
            <v>0</v>
          </cell>
          <cell r="X74">
            <v>0</v>
          </cell>
          <cell r="Y74">
            <v>1</v>
          </cell>
        </row>
        <row r="75"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Ericsson</v>
          </cell>
          <cell r="O75" t="str">
            <v>2G</v>
          </cell>
          <cell r="P75">
            <v>0</v>
          </cell>
          <cell r="Q75">
            <v>0</v>
          </cell>
          <cell r="R75">
            <v>0</v>
          </cell>
          <cell r="T75">
            <v>0</v>
          </cell>
          <cell r="X75">
            <v>0</v>
          </cell>
          <cell r="Y75">
            <v>1</v>
          </cell>
        </row>
        <row r="76"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Ericsson</v>
          </cell>
          <cell r="O76" t="str">
            <v>2G</v>
          </cell>
          <cell r="P76">
            <v>0</v>
          </cell>
          <cell r="Q76">
            <v>0</v>
          </cell>
          <cell r="R76">
            <v>0</v>
          </cell>
          <cell r="T76">
            <v>0</v>
          </cell>
          <cell r="X76">
            <v>0</v>
          </cell>
          <cell r="Y76">
            <v>1</v>
          </cell>
        </row>
        <row r="77"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str">
            <v>Ericsson</v>
          </cell>
          <cell r="O77" t="str">
            <v>2G</v>
          </cell>
          <cell r="P77">
            <v>0</v>
          </cell>
          <cell r="Q77">
            <v>0</v>
          </cell>
          <cell r="R77">
            <v>0</v>
          </cell>
          <cell r="T77">
            <v>0</v>
          </cell>
          <cell r="X77">
            <v>0</v>
          </cell>
          <cell r="Y77">
            <v>1</v>
          </cell>
        </row>
        <row r="78">
          <cell r="D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str">
            <v>Ericsson</v>
          </cell>
          <cell r="O78" t="str">
            <v>2G</v>
          </cell>
          <cell r="P78">
            <v>0</v>
          </cell>
          <cell r="Q78">
            <v>0</v>
          </cell>
          <cell r="R78">
            <v>0</v>
          </cell>
          <cell r="T78">
            <v>0</v>
          </cell>
          <cell r="X78">
            <v>0</v>
          </cell>
          <cell r="Y78">
            <v>1</v>
          </cell>
        </row>
        <row r="79"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str">
            <v>Ericsson</v>
          </cell>
          <cell r="O79" t="str">
            <v>2G</v>
          </cell>
          <cell r="P79">
            <v>0</v>
          </cell>
          <cell r="Q79">
            <v>0</v>
          </cell>
          <cell r="R79">
            <v>0</v>
          </cell>
          <cell r="T79">
            <v>0</v>
          </cell>
          <cell r="X79">
            <v>0</v>
          </cell>
          <cell r="Y79">
            <v>1</v>
          </cell>
        </row>
        <row r="80"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str">
            <v>Ericsson</v>
          </cell>
          <cell r="O80" t="str">
            <v>2G</v>
          </cell>
          <cell r="P80">
            <v>0</v>
          </cell>
          <cell r="Q80">
            <v>0</v>
          </cell>
          <cell r="R80">
            <v>0</v>
          </cell>
          <cell r="T80">
            <v>0</v>
          </cell>
          <cell r="X80">
            <v>0</v>
          </cell>
          <cell r="Y80">
            <v>1</v>
          </cell>
        </row>
        <row r="81"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Ericsson</v>
          </cell>
          <cell r="O81" t="str">
            <v>2G</v>
          </cell>
          <cell r="P81">
            <v>0</v>
          </cell>
          <cell r="Q81">
            <v>0</v>
          </cell>
          <cell r="R81">
            <v>0</v>
          </cell>
          <cell r="T81">
            <v>0</v>
          </cell>
          <cell r="X81">
            <v>0</v>
          </cell>
          <cell r="Y81">
            <v>1</v>
          </cell>
        </row>
        <row r="82">
          <cell r="D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str">
            <v>Ericsson</v>
          </cell>
          <cell r="O82" t="str">
            <v>2G</v>
          </cell>
          <cell r="P82">
            <v>0</v>
          </cell>
          <cell r="Q82">
            <v>0</v>
          </cell>
          <cell r="R82">
            <v>0</v>
          </cell>
          <cell r="T82">
            <v>0</v>
          </cell>
          <cell r="X82">
            <v>0</v>
          </cell>
          <cell r="Y82">
            <v>1</v>
          </cell>
        </row>
        <row r="83"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str">
            <v>Ericsson</v>
          </cell>
          <cell r="O83" t="str">
            <v>2G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  <cell r="X83">
            <v>0</v>
          </cell>
          <cell r="Y83">
            <v>1</v>
          </cell>
        </row>
        <row r="84">
          <cell r="D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Ericsson</v>
          </cell>
          <cell r="O84" t="str">
            <v>2G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  <cell r="X84">
            <v>0</v>
          </cell>
          <cell r="Y84">
            <v>1</v>
          </cell>
        </row>
        <row r="85"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str">
            <v>Ericsson</v>
          </cell>
          <cell r="O85" t="str">
            <v>2G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X85">
            <v>0</v>
          </cell>
          <cell r="Y85">
            <v>1</v>
          </cell>
        </row>
        <row r="86"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str">
            <v>Ericsson</v>
          </cell>
          <cell r="O86" t="str">
            <v>2G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  <cell r="X86">
            <v>0</v>
          </cell>
          <cell r="Y86">
            <v>1</v>
          </cell>
        </row>
        <row r="87"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str">
            <v>Ericsson</v>
          </cell>
          <cell r="O87" t="str">
            <v>2G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  <cell r="X87">
            <v>0</v>
          </cell>
          <cell r="Y87">
            <v>1</v>
          </cell>
        </row>
        <row r="88"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str">
            <v>Ericsson</v>
          </cell>
          <cell r="O88" t="str">
            <v>2G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X88">
            <v>0</v>
          </cell>
          <cell r="Y88">
            <v>1</v>
          </cell>
        </row>
        <row r="89"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Ericsson</v>
          </cell>
          <cell r="O89" t="str">
            <v>2G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  <cell r="X89">
            <v>0</v>
          </cell>
          <cell r="Y89">
            <v>1</v>
          </cell>
        </row>
        <row r="90"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str">
            <v>Ericsson</v>
          </cell>
          <cell r="O90" t="str">
            <v>2G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X90">
            <v>0</v>
          </cell>
          <cell r="Y90">
            <v>1</v>
          </cell>
        </row>
        <row r="91"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str">
            <v>Ericsson</v>
          </cell>
          <cell r="O91" t="str">
            <v>2G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  <cell r="X91">
            <v>0</v>
          </cell>
          <cell r="Y91">
            <v>1</v>
          </cell>
        </row>
        <row r="92"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str">
            <v>Ericsson</v>
          </cell>
          <cell r="O92" t="str">
            <v>2G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  <cell r="X92">
            <v>0</v>
          </cell>
          <cell r="Y92">
            <v>1</v>
          </cell>
        </row>
        <row r="93"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str">
            <v>Ericsson</v>
          </cell>
          <cell r="O93" t="str">
            <v>2G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  <cell r="X93">
            <v>0</v>
          </cell>
          <cell r="Y93">
            <v>1</v>
          </cell>
        </row>
      </sheetData>
      <sheetData sheetId="13">
        <row r="7">
          <cell r="A7" t="str">
            <v>Northcentral</v>
          </cell>
          <cell r="C7">
            <v>495</v>
          </cell>
          <cell r="N7" t="str">
            <v>All</v>
          </cell>
          <cell r="O7">
            <v>10066.029002580122</v>
          </cell>
          <cell r="W7">
            <v>2</v>
          </cell>
        </row>
        <row r="8">
          <cell r="A8" t="str">
            <v>Northeast</v>
          </cell>
          <cell r="C8">
            <v>0</v>
          </cell>
          <cell r="N8" t="str">
            <v>2G</v>
          </cell>
          <cell r="O8">
            <v>0</v>
          </cell>
          <cell r="W8">
            <v>0</v>
          </cell>
        </row>
        <row r="9">
          <cell r="A9" t="str">
            <v>Southcentral</v>
          </cell>
          <cell r="C9">
            <v>0</v>
          </cell>
          <cell r="N9" t="str">
            <v>2G</v>
          </cell>
          <cell r="O9">
            <v>0</v>
          </cell>
          <cell r="W9">
            <v>0</v>
          </cell>
        </row>
        <row r="10">
          <cell r="A10" t="str">
            <v>Southeast</v>
          </cell>
          <cell r="C10">
            <v>0</v>
          </cell>
          <cell r="N10" t="str">
            <v>2G</v>
          </cell>
          <cell r="O10">
            <v>0</v>
          </cell>
          <cell r="W10">
            <v>0</v>
          </cell>
        </row>
        <row r="11">
          <cell r="A11" t="str">
            <v>West</v>
          </cell>
          <cell r="C11">
            <v>0</v>
          </cell>
          <cell r="N11" t="str">
            <v>2G</v>
          </cell>
          <cell r="O11">
            <v>0</v>
          </cell>
          <cell r="W11">
            <v>0</v>
          </cell>
        </row>
      </sheetData>
      <sheetData sheetId="14"/>
      <sheetData sheetId="15">
        <row r="3">
          <cell r="A3" t="str">
            <v>ECIRegion</v>
          </cell>
          <cell r="B3" t="str">
            <v>ECIDensity</v>
          </cell>
          <cell r="C3" t="str">
            <v>ECICostCenter</v>
          </cell>
          <cell r="D3" t="str">
            <v>ECICostElement</v>
          </cell>
          <cell r="E3" t="str">
            <v>ECICostComponent</v>
          </cell>
          <cell r="F3" t="str">
            <v>ECIDescription</v>
          </cell>
          <cell r="G3" t="str">
            <v>ECIGeneration</v>
          </cell>
          <cell r="H3" t="str">
            <v>ECIVendor</v>
          </cell>
          <cell r="I3" t="str">
            <v>ECIDiscount</v>
          </cell>
          <cell r="J3" t="str">
            <v>ECIUnitsUOM</v>
          </cell>
          <cell r="K3" t="str">
            <v>ECIMinimumCapacity</v>
          </cell>
          <cell r="L3" t="str">
            <v>ECIMaximumCapacity</v>
          </cell>
          <cell r="M3" t="str">
            <v>ECIUnitCapacity</v>
          </cell>
          <cell r="N3" t="str">
            <v>ECIWeight</v>
          </cell>
          <cell r="O3" t="str">
            <v>ECIEquipment</v>
          </cell>
          <cell r="P3" t="str">
            <v>ECIProServices</v>
          </cell>
          <cell r="Q3" t="str">
            <v>ECIINstall</v>
          </cell>
          <cell r="R3" t="str">
            <v>ECIDesign</v>
          </cell>
          <cell r="S3" t="str">
            <v>ECIEFIandTax</v>
          </cell>
          <cell r="T3" t="str">
            <v>ECIOther</v>
          </cell>
          <cell r="U3" t="str">
            <v>ECITotal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</row>
        <row r="6">
          <cell r="A6" t="str">
            <v>Region</v>
          </cell>
          <cell r="B6" t="str">
            <v>Density</v>
          </cell>
          <cell r="C6" t="str">
            <v>Cost Center</v>
          </cell>
          <cell r="D6" t="str">
            <v>Cost Element</v>
          </cell>
          <cell r="E6" t="str">
            <v>Cost Component</v>
          </cell>
          <cell r="F6" t="str">
            <v>Description</v>
          </cell>
          <cell r="G6" t="str">
            <v>Generation</v>
          </cell>
          <cell r="H6" t="str">
            <v>Vendor</v>
          </cell>
          <cell r="I6" t="str">
            <v>Impacted by Vendor Discount</v>
          </cell>
          <cell r="J6" t="str">
            <v>Units UOM</v>
          </cell>
          <cell r="K6" t="str">
            <v>Minimum Capacity</v>
          </cell>
          <cell r="L6" t="str">
            <v>Maximum Capacity</v>
          </cell>
          <cell r="M6" t="str">
            <v>Unit Capacity</v>
          </cell>
          <cell r="N6" t="str">
            <v>Weight</v>
          </cell>
          <cell r="O6" t="str">
            <v>Equipment</v>
          </cell>
          <cell r="P6" t="str">
            <v>Professional Services</v>
          </cell>
          <cell r="Q6" t="str">
            <v>Install</v>
          </cell>
          <cell r="R6" t="str">
            <v>Freight</v>
          </cell>
          <cell r="S6" t="str">
            <v>EFI &amp; Tax</v>
          </cell>
          <cell r="T6" t="str">
            <v>Other</v>
          </cell>
          <cell r="U6" t="str">
            <v>Total</v>
          </cell>
        </row>
        <row r="7">
          <cell r="A7" t="str">
            <v>All</v>
          </cell>
          <cell r="B7" t="str">
            <v>All</v>
          </cell>
          <cell r="C7" t="str">
            <v>RNC</v>
          </cell>
          <cell r="D7" t="str">
            <v>Lucent 9370</v>
          </cell>
          <cell r="G7" t="str">
            <v>All</v>
          </cell>
          <cell r="H7" t="str">
            <v>ALU</v>
          </cell>
          <cell r="I7" t="str">
            <v>Yes</v>
          </cell>
          <cell r="J7" t="str">
            <v>ECMUMTSMbps</v>
          </cell>
          <cell r="K7">
            <v>0</v>
          </cell>
          <cell r="L7">
            <v>100000</v>
          </cell>
          <cell r="M7">
            <v>425</v>
          </cell>
          <cell r="N7">
            <v>1</v>
          </cell>
          <cell r="O7">
            <v>1608808</v>
          </cell>
          <cell r="P7">
            <v>25000</v>
          </cell>
          <cell r="U7">
            <v>1633808</v>
          </cell>
        </row>
        <row r="8">
          <cell r="A8" t="str">
            <v>All</v>
          </cell>
          <cell r="B8" t="str">
            <v>All</v>
          </cell>
          <cell r="C8" t="str">
            <v>RNC</v>
          </cell>
          <cell r="D8" t="str">
            <v>Probe</v>
          </cell>
          <cell r="E8" t="str">
            <v>Tektronix Lucent</v>
          </cell>
          <cell r="G8" t="str">
            <v>All</v>
          </cell>
          <cell r="H8" t="str">
            <v>ALU</v>
          </cell>
          <cell r="I8" t="str">
            <v>Yes</v>
          </cell>
          <cell r="J8" t="str">
            <v>ECMALURNCCount</v>
          </cell>
          <cell r="K8">
            <v>0</v>
          </cell>
          <cell r="L8">
            <v>100000</v>
          </cell>
          <cell r="M8">
            <v>1</v>
          </cell>
          <cell r="N8">
            <v>1</v>
          </cell>
          <cell r="O8">
            <v>254943</v>
          </cell>
          <cell r="U8">
            <v>254943</v>
          </cell>
        </row>
        <row r="9">
          <cell r="A9" t="str">
            <v>All</v>
          </cell>
          <cell r="B9" t="str">
            <v>All</v>
          </cell>
          <cell r="C9" t="str">
            <v>RNC</v>
          </cell>
          <cell r="D9" t="str">
            <v>Spares</v>
          </cell>
          <cell r="G9" t="str">
            <v>All</v>
          </cell>
          <cell r="H9" t="str">
            <v>ALU</v>
          </cell>
          <cell r="I9" t="str">
            <v>Yes</v>
          </cell>
          <cell r="J9" t="str">
            <v>ECMALURNCCount</v>
          </cell>
          <cell r="K9">
            <v>0</v>
          </cell>
          <cell r="L9">
            <v>100000</v>
          </cell>
          <cell r="M9">
            <v>1</v>
          </cell>
          <cell r="N9">
            <v>1</v>
          </cell>
          <cell r="T9">
            <v>45000</v>
          </cell>
          <cell r="U9">
            <v>45000</v>
          </cell>
        </row>
        <row r="10">
          <cell r="A10" t="str">
            <v>All</v>
          </cell>
          <cell r="B10" t="str">
            <v>All</v>
          </cell>
          <cell r="C10" t="str">
            <v>RNC</v>
          </cell>
          <cell r="D10" t="str">
            <v>Ericsson 800</v>
          </cell>
          <cell r="G10" t="str">
            <v>All</v>
          </cell>
          <cell r="H10" t="str">
            <v>Ericsson</v>
          </cell>
          <cell r="I10" t="str">
            <v>Yes</v>
          </cell>
          <cell r="J10" t="str">
            <v>ECMUMTSMbps</v>
          </cell>
          <cell r="K10">
            <v>0</v>
          </cell>
          <cell r="L10">
            <v>10000000</v>
          </cell>
          <cell r="M10">
            <v>722.5</v>
          </cell>
          <cell r="N10">
            <v>1</v>
          </cell>
          <cell r="O10">
            <v>972390</v>
          </cell>
          <cell r="P10">
            <v>25000</v>
          </cell>
          <cell r="U10">
            <v>997390</v>
          </cell>
        </row>
        <row r="11">
          <cell r="A11" t="str">
            <v>All</v>
          </cell>
          <cell r="B11" t="str">
            <v>All</v>
          </cell>
          <cell r="C11" t="str">
            <v>RNC</v>
          </cell>
          <cell r="D11" t="str">
            <v>Probe</v>
          </cell>
          <cell r="E11" t="str">
            <v>Tektronix Ericsson</v>
          </cell>
          <cell r="G11" t="str">
            <v>All</v>
          </cell>
          <cell r="H11" t="str">
            <v>Ericsson</v>
          </cell>
          <cell r="I11" t="str">
            <v>Yes</v>
          </cell>
          <cell r="J11" t="str">
            <v>ECMEricssonRNCCount</v>
          </cell>
          <cell r="K11">
            <v>0</v>
          </cell>
          <cell r="L11">
            <v>10000000</v>
          </cell>
          <cell r="M11">
            <v>1</v>
          </cell>
          <cell r="N11">
            <v>1</v>
          </cell>
          <cell r="O11">
            <v>335000</v>
          </cell>
          <cell r="U11">
            <v>335000</v>
          </cell>
        </row>
        <row r="12">
          <cell r="A12" t="str">
            <v>All</v>
          </cell>
          <cell r="B12" t="str">
            <v>All</v>
          </cell>
          <cell r="C12" t="str">
            <v>RNC</v>
          </cell>
          <cell r="D12" t="str">
            <v>Spares</v>
          </cell>
          <cell r="G12" t="str">
            <v>All</v>
          </cell>
          <cell r="H12" t="str">
            <v>Ericsson</v>
          </cell>
          <cell r="I12" t="str">
            <v>Yes</v>
          </cell>
          <cell r="J12" t="str">
            <v>ECMEricssonRNCCount</v>
          </cell>
          <cell r="K12">
            <v>0</v>
          </cell>
          <cell r="L12">
            <v>10000000</v>
          </cell>
          <cell r="M12">
            <v>1</v>
          </cell>
          <cell r="N12">
            <v>1</v>
          </cell>
          <cell r="O12">
            <v>41350.949999999997</v>
          </cell>
          <cell r="U12">
            <v>41350.949999999997</v>
          </cell>
        </row>
        <row r="14">
          <cell r="A14" t="str">
            <v>All</v>
          </cell>
          <cell r="B14" t="str">
            <v>All</v>
          </cell>
          <cell r="C14" t="str">
            <v>SGSN</v>
          </cell>
          <cell r="D14" t="str">
            <v>Ericsson - Release 8.0 MKVI</v>
          </cell>
          <cell r="G14" t="str">
            <v>All</v>
          </cell>
          <cell r="H14" t="str">
            <v>All</v>
          </cell>
          <cell r="I14" t="str">
            <v>Yes</v>
          </cell>
          <cell r="J14" t="str">
            <v>ECRTotalSGSNMbps</v>
          </cell>
          <cell r="K14">
            <v>0</v>
          </cell>
          <cell r="L14">
            <v>10000000</v>
          </cell>
          <cell r="M14">
            <v>1500</v>
          </cell>
          <cell r="N14">
            <v>1</v>
          </cell>
          <cell r="T14">
            <v>1490947</v>
          </cell>
          <cell r="U14">
            <v>1490947</v>
          </cell>
        </row>
        <row r="15">
          <cell r="A15" t="str">
            <v>All</v>
          </cell>
          <cell r="B15" t="str">
            <v>All</v>
          </cell>
          <cell r="C15" t="str">
            <v>SGSN</v>
          </cell>
          <cell r="D15" t="str">
            <v>Ericsson - Release 8.0 MKVI</v>
          </cell>
          <cell r="E15" t="str">
            <v>Spares</v>
          </cell>
          <cell r="G15" t="str">
            <v>All</v>
          </cell>
          <cell r="H15" t="str">
            <v>All</v>
          </cell>
          <cell r="I15" t="str">
            <v>Yes</v>
          </cell>
          <cell r="J15" t="str">
            <v>ECRSGSNCount</v>
          </cell>
          <cell r="K15">
            <v>0</v>
          </cell>
          <cell r="L15">
            <v>10000000</v>
          </cell>
          <cell r="M15">
            <v>1</v>
          </cell>
          <cell r="N15">
            <v>1</v>
          </cell>
          <cell r="T15">
            <v>159636</v>
          </cell>
          <cell r="U15">
            <v>159636</v>
          </cell>
        </row>
        <row r="17">
          <cell r="A17" t="str">
            <v>All</v>
          </cell>
          <cell r="B17" t="str">
            <v>All</v>
          </cell>
          <cell r="C17" t="str">
            <v>MSC</v>
          </cell>
          <cell r="D17" t="str">
            <v>Call Server</v>
          </cell>
          <cell r="E17" t="str">
            <v>1000K BHCA</v>
          </cell>
          <cell r="G17" t="str">
            <v>All</v>
          </cell>
          <cell r="H17" t="str">
            <v>All</v>
          </cell>
          <cell r="I17" t="str">
            <v>No</v>
          </cell>
          <cell r="J17" t="str">
            <v>ECRBHSwitchedVoiceErlangs</v>
          </cell>
          <cell r="K17">
            <v>0</v>
          </cell>
          <cell r="L17">
            <v>24793</v>
          </cell>
          <cell r="M17">
            <v>24793</v>
          </cell>
          <cell r="N17">
            <v>1</v>
          </cell>
          <cell r="O17">
            <v>2579900</v>
          </cell>
          <cell r="U17">
            <v>2579900</v>
          </cell>
        </row>
        <row r="18">
          <cell r="A18" t="str">
            <v>All</v>
          </cell>
          <cell r="B18" t="str">
            <v>All</v>
          </cell>
          <cell r="C18" t="str">
            <v>MSC</v>
          </cell>
          <cell r="D18" t="str">
            <v>Call Server</v>
          </cell>
          <cell r="E18" t="str">
            <v>2300K BHCA</v>
          </cell>
          <cell r="G18" t="str">
            <v>All</v>
          </cell>
          <cell r="H18" t="str">
            <v>All</v>
          </cell>
          <cell r="I18" t="str">
            <v>No</v>
          </cell>
          <cell r="J18" t="str">
            <v>ECRBHSwitchedVoiceErlangs</v>
          </cell>
          <cell r="K18">
            <v>24793</v>
          </cell>
          <cell r="L18">
            <v>57022</v>
          </cell>
          <cell r="M18">
            <v>57022</v>
          </cell>
          <cell r="N18">
            <v>1</v>
          </cell>
          <cell r="O18">
            <v>4930500</v>
          </cell>
          <cell r="U18">
            <v>4930500</v>
          </cell>
        </row>
        <row r="19">
          <cell r="A19" t="str">
            <v>All</v>
          </cell>
          <cell r="B19" t="str">
            <v>All</v>
          </cell>
          <cell r="C19" t="str">
            <v>MSC</v>
          </cell>
          <cell r="D19" t="str">
            <v>Call Server</v>
          </cell>
          <cell r="E19" t="str">
            <v>3600K BHCA</v>
          </cell>
          <cell r="G19" t="str">
            <v>All</v>
          </cell>
          <cell r="H19" t="str">
            <v>All</v>
          </cell>
          <cell r="I19" t="str">
            <v>No</v>
          </cell>
          <cell r="J19" t="str">
            <v>ECRBHSwitchedVoiceErlangs</v>
          </cell>
          <cell r="K19">
            <v>57022</v>
          </cell>
          <cell r="L19">
            <v>10000000</v>
          </cell>
          <cell r="M19">
            <v>89250</v>
          </cell>
          <cell r="N19">
            <v>1</v>
          </cell>
          <cell r="O19">
            <v>7815500</v>
          </cell>
          <cell r="U19">
            <v>7815500</v>
          </cell>
        </row>
        <row r="20">
          <cell r="A20" t="str">
            <v>All</v>
          </cell>
          <cell r="B20" t="str">
            <v>All</v>
          </cell>
          <cell r="C20" t="str">
            <v>MSC</v>
          </cell>
          <cell r="D20" t="str">
            <v>Call Server</v>
          </cell>
          <cell r="E20" t="str">
            <v>Spares</v>
          </cell>
          <cell r="G20" t="str">
            <v>All</v>
          </cell>
          <cell r="H20" t="str">
            <v>All</v>
          </cell>
          <cell r="I20" t="str">
            <v>No</v>
          </cell>
          <cell r="J20" t="str">
            <v>ECRCallServerCount</v>
          </cell>
          <cell r="K20">
            <v>0</v>
          </cell>
          <cell r="L20">
            <v>100000</v>
          </cell>
          <cell r="M20">
            <v>1</v>
          </cell>
          <cell r="N20">
            <v>1</v>
          </cell>
          <cell r="O20">
            <v>69500</v>
          </cell>
          <cell r="U20">
            <v>69500</v>
          </cell>
        </row>
        <row r="22">
          <cell r="A22" t="str">
            <v>All</v>
          </cell>
          <cell r="B22" t="str">
            <v>All</v>
          </cell>
          <cell r="C22" t="str">
            <v>MGW</v>
          </cell>
          <cell r="D22" t="str">
            <v>MGW - Small Configuration</v>
          </cell>
          <cell r="E22" t="str">
            <v>7011 Ports</v>
          </cell>
          <cell r="G22" t="str">
            <v>All</v>
          </cell>
          <cell r="H22" t="str">
            <v>All</v>
          </cell>
          <cell r="I22" t="str">
            <v>No</v>
          </cell>
          <cell r="J22" t="str">
            <v>ECMBHSwitchedVoiceErlangs</v>
          </cell>
          <cell r="K22">
            <v>0</v>
          </cell>
          <cell r="L22">
            <v>7112</v>
          </cell>
          <cell r="M22">
            <v>7112</v>
          </cell>
          <cell r="N22">
            <v>1</v>
          </cell>
          <cell r="O22">
            <v>558475</v>
          </cell>
          <cell r="U22">
            <v>558475</v>
          </cell>
        </row>
        <row r="23">
          <cell r="A23" t="str">
            <v>All</v>
          </cell>
          <cell r="B23" t="str">
            <v>All</v>
          </cell>
          <cell r="C23" t="str">
            <v>MGW</v>
          </cell>
          <cell r="D23" t="str">
            <v>MGW - Large Configuration</v>
          </cell>
          <cell r="E23" t="str">
            <v>13650 Ports</v>
          </cell>
          <cell r="G23" t="str">
            <v>All</v>
          </cell>
          <cell r="H23" t="str">
            <v>All</v>
          </cell>
          <cell r="I23" t="str">
            <v>No</v>
          </cell>
          <cell r="J23" t="str">
            <v>ECMBHSwitchedVoiceErlangs</v>
          </cell>
          <cell r="K23">
            <v>7112</v>
          </cell>
          <cell r="L23">
            <v>10000000</v>
          </cell>
          <cell r="M23">
            <v>13885</v>
          </cell>
          <cell r="N23">
            <v>1</v>
          </cell>
          <cell r="O23">
            <v>1014700</v>
          </cell>
          <cell r="U23">
            <v>1014700</v>
          </cell>
        </row>
        <row r="24">
          <cell r="A24" t="str">
            <v>All</v>
          </cell>
          <cell r="B24" t="str">
            <v>All</v>
          </cell>
          <cell r="C24" t="str">
            <v>MGW</v>
          </cell>
          <cell r="D24" t="str">
            <v>MGW Spares</v>
          </cell>
          <cell r="G24" t="str">
            <v>All</v>
          </cell>
          <cell r="H24" t="str">
            <v>All</v>
          </cell>
          <cell r="I24" t="str">
            <v>No</v>
          </cell>
          <cell r="J24" t="str">
            <v>ECMMGWCount</v>
          </cell>
          <cell r="K24">
            <v>0</v>
          </cell>
          <cell r="L24">
            <v>1000000</v>
          </cell>
          <cell r="M24">
            <v>1</v>
          </cell>
          <cell r="N24">
            <v>1</v>
          </cell>
          <cell r="O24">
            <v>25000</v>
          </cell>
          <cell r="U24">
            <v>25000</v>
          </cell>
        </row>
        <row r="26">
          <cell r="A26" t="str">
            <v>All</v>
          </cell>
          <cell r="B26" t="str">
            <v>All</v>
          </cell>
          <cell r="C26" t="str">
            <v>Vmail</v>
          </cell>
          <cell r="D26" t="str">
            <v>POVM</v>
          </cell>
          <cell r="G26" t="str">
            <v>All</v>
          </cell>
          <cell r="H26" t="str">
            <v>All</v>
          </cell>
          <cell r="I26" t="str">
            <v>Yes</v>
          </cell>
          <cell r="J26" t="str">
            <v>ECrExistingPOVMQty</v>
          </cell>
          <cell r="K26">
            <v>0</v>
          </cell>
          <cell r="L26">
            <v>10000000</v>
          </cell>
          <cell r="M26">
            <v>1</v>
          </cell>
          <cell r="N26">
            <v>1</v>
          </cell>
          <cell r="T26">
            <v>2560000</v>
          </cell>
          <cell r="U26">
            <v>2560000</v>
          </cell>
        </row>
        <row r="27">
          <cell r="A27" t="str">
            <v>All</v>
          </cell>
          <cell r="B27" t="str">
            <v>All</v>
          </cell>
          <cell r="C27" t="str">
            <v>Vmail</v>
          </cell>
          <cell r="D27" t="str">
            <v>VVM</v>
          </cell>
          <cell r="G27" t="str">
            <v>All</v>
          </cell>
          <cell r="H27" t="str">
            <v>All</v>
          </cell>
          <cell r="I27" t="str">
            <v>Yes</v>
          </cell>
          <cell r="J27" t="str">
            <v>ECrExistingVVMQty</v>
          </cell>
          <cell r="K27">
            <v>0</v>
          </cell>
          <cell r="L27">
            <v>10000000</v>
          </cell>
          <cell r="M27">
            <v>1</v>
          </cell>
          <cell r="N27">
            <v>1</v>
          </cell>
          <cell r="T27">
            <v>3040000</v>
          </cell>
          <cell r="U27">
            <v>3040000</v>
          </cell>
        </row>
        <row r="29">
          <cell r="A29" t="str">
            <v>All</v>
          </cell>
          <cell r="B29" t="str">
            <v>All</v>
          </cell>
          <cell r="C29" t="str">
            <v>BSC</v>
          </cell>
          <cell r="D29" t="str">
            <v>Ericsson R12MD</v>
          </cell>
          <cell r="G29" t="str">
            <v>All</v>
          </cell>
          <cell r="H29" t="str">
            <v>Ericsson</v>
          </cell>
          <cell r="I29" t="str">
            <v>Yes</v>
          </cell>
          <cell r="J29" t="str">
            <v>ECMEricssonBSCTRXCount</v>
          </cell>
          <cell r="K29">
            <v>0</v>
          </cell>
          <cell r="L29">
            <v>10000000</v>
          </cell>
          <cell r="M29">
            <v>1280</v>
          </cell>
          <cell r="N29">
            <v>1</v>
          </cell>
          <cell r="T29">
            <v>2836497.65</v>
          </cell>
          <cell r="U29">
            <v>2836497.65</v>
          </cell>
        </row>
        <row r="30">
          <cell r="A30" t="str">
            <v>All</v>
          </cell>
          <cell r="B30" t="str">
            <v>All</v>
          </cell>
          <cell r="C30" t="str">
            <v>BSC</v>
          </cell>
          <cell r="D30" t="str">
            <v>Ericsson R12MD</v>
          </cell>
          <cell r="E30" t="str">
            <v>Spares</v>
          </cell>
          <cell r="G30" t="str">
            <v>All</v>
          </cell>
          <cell r="H30" t="str">
            <v>Ericsson</v>
          </cell>
          <cell r="I30" t="str">
            <v>Yes</v>
          </cell>
          <cell r="J30" t="str">
            <v>ECMEricssonBSCCount</v>
          </cell>
          <cell r="K30">
            <v>0</v>
          </cell>
          <cell r="L30">
            <v>10000000</v>
          </cell>
          <cell r="M30">
            <v>1</v>
          </cell>
          <cell r="N30">
            <v>1</v>
          </cell>
          <cell r="T30">
            <v>127690</v>
          </cell>
          <cell r="U30">
            <v>127690</v>
          </cell>
        </row>
        <row r="32">
          <cell r="A32" t="str">
            <v>All</v>
          </cell>
          <cell r="B32" t="str">
            <v>All</v>
          </cell>
          <cell r="C32" t="str">
            <v>Transport</v>
          </cell>
          <cell r="D32" t="str">
            <v>PE Router</v>
          </cell>
          <cell r="E32" t="str">
            <v>Juniper</v>
          </cell>
          <cell r="F32" t="str">
            <v>M320</v>
          </cell>
          <cell r="G32" t="str">
            <v>All</v>
          </cell>
          <cell r="H32" t="str">
            <v>All</v>
          </cell>
          <cell r="I32" t="str">
            <v>Yes</v>
          </cell>
          <cell r="J32" t="str">
            <v>ECMPERouterCount</v>
          </cell>
          <cell r="K32">
            <v>0</v>
          </cell>
          <cell r="L32">
            <v>10000000</v>
          </cell>
          <cell r="M32">
            <v>1</v>
          </cell>
          <cell r="N32">
            <v>1</v>
          </cell>
          <cell r="T32">
            <v>425000</v>
          </cell>
          <cell r="U32">
            <v>425000</v>
          </cell>
        </row>
        <row r="33">
          <cell r="A33" t="str">
            <v>All</v>
          </cell>
          <cell r="B33" t="str">
            <v>All</v>
          </cell>
          <cell r="C33" t="str">
            <v>Transport</v>
          </cell>
          <cell r="D33" t="str">
            <v>PE Router - NTN Sites</v>
          </cell>
          <cell r="E33" t="str">
            <v>Juniper</v>
          </cell>
          <cell r="F33" t="str">
            <v>T320</v>
          </cell>
          <cell r="G33" t="str">
            <v>All</v>
          </cell>
          <cell r="H33" t="str">
            <v>All</v>
          </cell>
          <cell r="I33" t="str">
            <v>Yes</v>
          </cell>
          <cell r="J33" t="str">
            <v>ECMNTNRouterCount</v>
          </cell>
          <cell r="K33">
            <v>0</v>
          </cell>
          <cell r="L33">
            <v>10000000</v>
          </cell>
          <cell r="M33">
            <v>1</v>
          </cell>
          <cell r="N33">
            <v>1</v>
          </cell>
          <cell r="T33">
            <v>211538.46153846153</v>
          </cell>
          <cell r="U33">
            <v>211538.46153846153</v>
          </cell>
        </row>
        <row r="34">
          <cell r="A34" t="str">
            <v>All</v>
          </cell>
          <cell r="B34" t="str">
            <v>All</v>
          </cell>
          <cell r="C34" t="str">
            <v>Transport</v>
          </cell>
          <cell r="D34" t="str">
            <v>CE Router</v>
          </cell>
          <cell r="E34" t="str">
            <v>Juniper</v>
          </cell>
          <cell r="F34" t="str">
            <v>M120</v>
          </cell>
          <cell r="G34" t="str">
            <v>All</v>
          </cell>
          <cell r="H34" t="str">
            <v>All</v>
          </cell>
          <cell r="I34" t="str">
            <v>Yes</v>
          </cell>
          <cell r="J34" t="str">
            <v>ECMCERouterCount</v>
          </cell>
          <cell r="K34">
            <v>0</v>
          </cell>
          <cell r="L34">
            <v>10000000</v>
          </cell>
          <cell r="M34">
            <v>1</v>
          </cell>
          <cell r="N34">
            <v>1</v>
          </cell>
          <cell r="T34">
            <v>121559.63302752294</v>
          </cell>
          <cell r="U34">
            <v>121559.63302752294</v>
          </cell>
        </row>
        <row r="35">
          <cell r="A35" t="str">
            <v>All</v>
          </cell>
          <cell r="B35" t="str">
            <v>All</v>
          </cell>
          <cell r="C35" t="str">
            <v>Transport</v>
          </cell>
          <cell r="D35" t="str">
            <v>CE Router - GbE Card</v>
          </cell>
          <cell r="E35" t="str">
            <v>Juniper</v>
          </cell>
          <cell r="G35" t="str">
            <v>All</v>
          </cell>
          <cell r="H35" t="str">
            <v>All</v>
          </cell>
          <cell r="I35" t="str">
            <v>Yes</v>
          </cell>
          <cell r="J35" t="str">
            <v>ECMCERouterCount</v>
          </cell>
          <cell r="K35">
            <v>0</v>
          </cell>
          <cell r="L35">
            <v>10000000</v>
          </cell>
          <cell r="M35">
            <v>1</v>
          </cell>
          <cell r="N35">
            <v>1</v>
          </cell>
          <cell r="T35">
            <v>14220.183486238531</v>
          </cell>
          <cell r="U35">
            <v>14220.183486238531</v>
          </cell>
        </row>
        <row r="36">
          <cell r="A36" t="str">
            <v>All</v>
          </cell>
          <cell r="B36" t="str">
            <v>All</v>
          </cell>
          <cell r="C36" t="str">
            <v>Transport</v>
          </cell>
          <cell r="D36" t="str">
            <v>Sigtran Router</v>
          </cell>
          <cell r="E36" t="str">
            <v>Cisco</v>
          </cell>
          <cell r="F36">
            <v>7600</v>
          </cell>
          <cell r="G36" t="str">
            <v>All</v>
          </cell>
          <cell r="H36" t="str">
            <v>All</v>
          </cell>
          <cell r="I36" t="str">
            <v>Yes</v>
          </cell>
          <cell r="J36" t="str">
            <v>ECMSigtranRouterCount</v>
          </cell>
          <cell r="K36">
            <v>0</v>
          </cell>
          <cell r="L36">
            <v>10000000</v>
          </cell>
          <cell r="M36">
            <v>1</v>
          </cell>
          <cell r="N36">
            <v>1</v>
          </cell>
          <cell r="T36">
            <v>250000</v>
          </cell>
          <cell r="U36">
            <v>250000</v>
          </cell>
        </row>
        <row r="38">
          <cell r="A38" t="str">
            <v>All</v>
          </cell>
          <cell r="B38" t="str">
            <v>All</v>
          </cell>
          <cell r="C38" t="str">
            <v>E911</v>
          </cell>
          <cell r="D38" t="str">
            <v>SMLC Pair</v>
          </cell>
          <cell r="E38" t="str">
            <v>True Position</v>
          </cell>
          <cell r="F38" t="str">
            <v>iLink</v>
          </cell>
          <cell r="G38" t="str">
            <v>All</v>
          </cell>
          <cell r="H38" t="str">
            <v>All</v>
          </cell>
          <cell r="I38" t="str">
            <v>Yes</v>
          </cell>
          <cell r="J38" t="str">
            <v>ECRGSMOptimizedRANCounts</v>
          </cell>
          <cell r="K38">
            <v>0</v>
          </cell>
          <cell r="L38">
            <v>10000000</v>
          </cell>
          <cell r="M38">
            <v>672</v>
          </cell>
          <cell r="N38">
            <v>1</v>
          </cell>
          <cell r="O38">
            <v>213630</v>
          </cell>
          <cell r="P38">
            <v>5000</v>
          </cell>
          <cell r="Q38">
            <v>0</v>
          </cell>
          <cell r="R38">
            <v>0</v>
          </cell>
          <cell r="S38">
            <v>24000</v>
          </cell>
          <cell r="T38">
            <v>0</v>
          </cell>
          <cell r="U38">
            <v>242630</v>
          </cell>
        </row>
        <row r="39">
          <cell r="A39" t="str">
            <v>All</v>
          </cell>
          <cell r="B39" t="str">
            <v>All</v>
          </cell>
          <cell r="C39" t="str">
            <v>E911</v>
          </cell>
          <cell r="D39" t="str">
            <v>SMPC Pair</v>
          </cell>
          <cell r="E39" t="str">
            <v>Ericsson</v>
          </cell>
          <cell r="G39" t="str">
            <v>All</v>
          </cell>
          <cell r="H39" t="str">
            <v>All</v>
          </cell>
          <cell r="I39" t="str">
            <v>Yes</v>
          </cell>
          <cell r="J39" t="str">
            <v>ECRSMPCCount</v>
          </cell>
          <cell r="K39">
            <v>0</v>
          </cell>
          <cell r="L39">
            <v>10000000</v>
          </cell>
          <cell r="M39">
            <v>1</v>
          </cell>
          <cell r="N39">
            <v>1</v>
          </cell>
          <cell r="O39">
            <v>479555</v>
          </cell>
          <cell r="P39">
            <v>144442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623997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>
        <row r="12">
          <cell r="G12">
            <v>29294.849272706095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1AAC-B42A-421F-BD13-CA03FF2711BC}">
  <sheetPr codeName="Sheet1">
    <tabColor theme="2"/>
  </sheetPr>
  <dimension ref="A1:E36"/>
  <sheetViews>
    <sheetView showGridLines="0" tabSelected="1" topLeftCell="A5" zoomScale="99" zoomScaleNormal="99" workbookViewId="0">
      <selection activeCell="H20" sqref="H20"/>
    </sheetView>
  </sheetViews>
  <sheetFormatPr defaultColWidth="9.109375" defaultRowHeight="14.4" x14ac:dyDescent="0.3"/>
  <cols>
    <col min="1" max="16384" width="9.109375" style="45"/>
  </cols>
  <sheetData>
    <row r="1" spans="1:1" ht="15" customHeight="1" x14ac:dyDescent="0.3"/>
    <row r="2" spans="1:1" ht="15" customHeight="1" x14ac:dyDescent="0.3"/>
    <row r="3" spans="1:1" ht="15" customHeight="1" x14ac:dyDescent="0.3"/>
    <row r="4" spans="1:1" ht="15" customHeight="1" x14ac:dyDescent="0.3"/>
    <row r="5" spans="1:1" ht="15" customHeight="1" x14ac:dyDescent="0.3"/>
    <row r="6" spans="1:1" ht="15" customHeight="1" x14ac:dyDescent="0.3"/>
    <row r="7" spans="1:1" ht="15" customHeight="1" x14ac:dyDescent="0.3"/>
    <row r="8" spans="1:1" ht="15" customHeight="1" x14ac:dyDescent="0.3"/>
    <row r="9" spans="1:1" ht="15" customHeight="1" x14ac:dyDescent="0.3"/>
    <row r="10" spans="1:1" ht="15" customHeight="1" x14ac:dyDescent="0.3"/>
    <row r="11" spans="1:1" ht="28.8" x14ac:dyDescent="0.55000000000000004">
      <c r="A11" s="46" t="s">
        <v>61</v>
      </c>
    </row>
    <row r="12" spans="1:1" ht="15" customHeight="1" x14ac:dyDescent="0.3"/>
    <row r="13" spans="1:1" ht="15" customHeight="1" x14ac:dyDescent="0.3"/>
    <row r="14" spans="1:1" ht="15" customHeight="1" x14ac:dyDescent="0.3"/>
    <row r="15" spans="1:1" ht="15" customHeight="1" x14ac:dyDescent="0.3"/>
    <row r="16" spans="1:1" ht="15" customHeight="1" x14ac:dyDescent="0.3"/>
    <row r="17" spans="1:5" ht="15" customHeight="1" x14ac:dyDescent="0.3">
      <c r="A17" s="45" t="s">
        <v>63</v>
      </c>
    </row>
    <row r="18" spans="1:5" ht="15" customHeight="1" x14ac:dyDescent="0.3"/>
    <row r="19" spans="1:5" ht="15" customHeight="1" x14ac:dyDescent="0.3"/>
    <row r="20" spans="1:5" ht="15" customHeight="1" x14ac:dyDescent="0.3">
      <c r="A20" s="45" t="s">
        <v>62</v>
      </c>
    </row>
    <row r="21" spans="1:5" ht="15" customHeight="1" x14ac:dyDescent="0.3"/>
    <row r="22" spans="1:5" ht="15" customHeight="1" x14ac:dyDescent="0.3"/>
    <row r="23" spans="1:5" ht="15" customHeight="1" x14ac:dyDescent="0.3">
      <c r="A23" s="50" t="s">
        <v>67</v>
      </c>
    </row>
    <row r="24" spans="1:5" ht="15" customHeight="1" x14ac:dyDescent="0.3"/>
    <row r="25" spans="1:5" ht="15" customHeight="1" x14ac:dyDescent="0.3"/>
    <row r="26" spans="1:5" ht="15" customHeight="1" x14ac:dyDescent="0.3"/>
    <row r="27" spans="1:5" ht="15" customHeight="1" x14ac:dyDescent="0.3">
      <c r="A27" s="50" t="s">
        <v>69</v>
      </c>
      <c r="C27" s="91" t="s">
        <v>98</v>
      </c>
      <c r="D27" s="51"/>
      <c r="E27" s="52"/>
    </row>
    <row r="28" spans="1:5" ht="15" customHeight="1" x14ac:dyDescent="0.3">
      <c r="A28" s="50"/>
    </row>
    <row r="29" spans="1:5" ht="15" customHeight="1" x14ac:dyDescent="0.3"/>
    <row r="30" spans="1:5" ht="15" customHeight="1" x14ac:dyDescent="0.3"/>
    <row r="31" spans="1:5" ht="15" customHeight="1" x14ac:dyDescent="0.3">
      <c r="A31" s="53" t="s">
        <v>68</v>
      </c>
    </row>
    <row r="32" spans="1:5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</sheetData>
  <pageMargins left="0.7" right="0.7" top="0.75" bottom="0.75" header="0.3" footer="0.3"/>
  <pageSetup scale="65" orientation="portrait" horizontalDpi="300" verticalDpi="300" r:id="rId1"/>
  <headerFooter>
    <oddFooter>&amp;L_x000D_&amp;1#&amp;"Calibri"&amp;10&amp;K000000 CostQuest Associates - Sensitive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B150-783E-410F-9F2A-931F6BAD5607}">
  <sheetPr codeName="Sheet2">
    <tabColor theme="5"/>
  </sheetPr>
  <dimension ref="A1:B50"/>
  <sheetViews>
    <sheetView showGridLines="0" workbookViewId="0">
      <selection activeCell="B33" sqref="B33"/>
    </sheetView>
  </sheetViews>
  <sheetFormatPr defaultColWidth="0" defaultRowHeight="14.4" zeroHeight="1" x14ac:dyDescent="0.3"/>
  <cols>
    <col min="1" max="1" width="27.88671875" customWidth="1"/>
    <col min="2" max="2" width="113.44140625" customWidth="1"/>
    <col min="3" max="16384" width="9.109375" hidden="1"/>
  </cols>
  <sheetData>
    <row r="1" spans="1:2" ht="20.399999999999999" thickBot="1" x14ac:dyDescent="0.45">
      <c r="A1" s="90" t="s">
        <v>90</v>
      </c>
      <c r="B1" s="90"/>
    </row>
    <row r="2" spans="1:2" ht="15" thickTop="1" x14ac:dyDescent="0.3">
      <c r="A2" s="4"/>
    </row>
    <row r="3" spans="1:2" x14ac:dyDescent="0.3">
      <c r="A3" s="19" t="s">
        <v>49</v>
      </c>
      <c r="B3" s="19" t="s">
        <v>50</v>
      </c>
    </row>
    <row r="4" spans="1:2" x14ac:dyDescent="0.3">
      <c r="A4" s="48" t="s">
        <v>42</v>
      </c>
      <c r="B4" s="21" t="s">
        <v>44</v>
      </c>
    </row>
    <row r="5" spans="1:2" x14ac:dyDescent="0.3"/>
    <row r="6" spans="1:2" ht="28.8" x14ac:dyDescent="0.3">
      <c r="A6" s="48" t="s">
        <v>3</v>
      </c>
      <c r="B6" s="55" t="s">
        <v>89</v>
      </c>
    </row>
    <row r="7" spans="1:2" x14ac:dyDescent="0.3">
      <c r="A7" s="4"/>
    </row>
    <row r="8" spans="1:2" x14ac:dyDescent="0.3">
      <c r="A8" s="49" t="s">
        <v>30</v>
      </c>
      <c r="B8" s="38" t="s">
        <v>65</v>
      </c>
    </row>
    <row r="9" spans="1:2" x14ac:dyDescent="0.3">
      <c r="A9" s="56"/>
      <c r="B9" s="40" t="s">
        <v>96</v>
      </c>
    </row>
    <row r="10" spans="1:2" ht="28.8" x14ac:dyDescent="0.3">
      <c r="A10" s="39"/>
      <c r="B10" s="41" t="s">
        <v>97</v>
      </c>
    </row>
    <row r="11" spans="1:2" x14ac:dyDescent="0.3">
      <c r="A11" s="39"/>
      <c r="B11" s="40"/>
    </row>
    <row r="12" spans="1:2" x14ac:dyDescent="0.3">
      <c r="A12" s="39"/>
      <c r="B12" s="65" t="s">
        <v>51</v>
      </c>
    </row>
    <row r="13" spans="1:2" x14ac:dyDescent="0.3">
      <c r="A13" s="39"/>
      <c r="B13" s="40" t="s">
        <v>34</v>
      </c>
    </row>
    <row r="14" spans="1:2" x14ac:dyDescent="0.3">
      <c r="A14" s="39"/>
      <c r="B14" s="40" t="s">
        <v>33</v>
      </c>
    </row>
    <row r="15" spans="1:2" x14ac:dyDescent="0.3">
      <c r="A15" s="39"/>
      <c r="B15" s="40" t="s">
        <v>32</v>
      </c>
    </row>
    <row r="16" spans="1:2" x14ac:dyDescent="0.3">
      <c r="A16" s="39"/>
      <c r="B16" s="40"/>
    </row>
    <row r="17" spans="1:2" x14ac:dyDescent="0.3">
      <c r="A17" s="39"/>
      <c r="B17" s="65" t="s">
        <v>83</v>
      </c>
    </row>
    <row r="18" spans="1:2" x14ac:dyDescent="0.3">
      <c r="A18" s="39"/>
      <c r="B18" s="40" t="s">
        <v>84</v>
      </c>
    </row>
    <row r="19" spans="1:2" x14ac:dyDescent="0.3">
      <c r="A19" s="39"/>
      <c r="B19" s="40" t="s">
        <v>85</v>
      </c>
    </row>
    <row r="20" spans="1:2" x14ac:dyDescent="0.3">
      <c r="A20" s="39"/>
      <c r="B20" s="40" t="s">
        <v>86</v>
      </c>
    </row>
    <row r="21" spans="1:2" x14ac:dyDescent="0.3">
      <c r="A21" s="39"/>
      <c r="B21" s="40"/>
    </row>
    <row r="22" spans="1:2" x14ac:dyDescent="0.3">
      <c r="A22" s="39"/>
      <c r="B22" s="65" t="s">
        <v>31</v>
      </c>
    </row>
    <row r="23" spans="1:2" ht="28.8" x14ac:dyDescent="0.3">
      <c r="A23" s="39"/>
      <c r="B23" s="41" t="s">
        <v>76</v>
      </c>
    </row>
    <row r="24" spans="1:2" ht="28.8" x14ac:dyDescent="0.3">
      <c r="A24" s="39"/>
      <c r="B24" s="41" t="s">
        <v>77</v>
      </c>
    </row>
    <row r="25" spans="1:2" ht="28.8" x14ac:dyDescent="0.3">
      <c r="A25" s="39"/>
      <c r="B25" s="47" t="s">
        <v>78</v>
      </c>
    </row>
    <row r="26" spans="1:2" x14ac:dyDescent="0.3">
      <c r="A26" s="39"/>
      <c r="B26" s="47"/>
    </row>
    <row r="27" spans="1:2" ht="28.8" x14ac:dyDescent="0.3">
      <c r="A27" s="39"/>
      <c r="B27" s="57" t="s">
        <v>95</v>
      </c>
    </row>
    <row r="28" spans="1:2" x14ac:dyDescent="0.3">
      <c r="A28" s="39"/>
      <c r="B28" s="41"/>
    </row>
    <row r="29" spans="1:2" x14ac:dyDescent="0.3">
      <c r="A29" s="42"/>
      <c r="B29" s="43" t="s">
        <v>64</v>
      </c>
    </row>
    <row r="30" spans="1:2" x14ac:dyDescent="0.3"/>
    <row r="31" spans="1:2" x14ac:dyDescent="0.3">
      <c r="A31" s="49" t="s">
        <v>7</v>
      </c>
      <c r="B31" s="66" t="s">
        <v>66</v>
      </c>
    </row>
    <row r="32" spans="1:2" x14ac:dyDescent="0.3">
      <c r="A32" s="39"/>
      <c r="B32" s="40" t="s">
        <v>35</v>
      </c>
    </row>
    <row r="33" spans="1:2" x14ac:dyDescent="0.3">
      <c r="A33" s="42"/>
      <c r="B33" s="44" t="s">
        <v>36</v>
      </c>
    </row>
    <row r="34" spans="1:2" x14ac:dyDescent="0.3"/>
    <row r="35" spans="1:2" x14ac:dyDescent="0.3">
      <c r="A35" s="49" t="s">
        <v>45</v>
      </c>
      <c r="B35" s="66" t="s">
        <v>0</v>
      </c>
    </row>
    <row r="36" spans="1:2" x14ac:dyDescent="0.3">
      <c r="A36" s="39"/>
      <c r="B36" s="40" t="s">
        <v>79</v>
      </c>
    </row>
    <row r="37" spans="1:2" x14ac:dyDescent="0.3">
      <c r="A37" s="39"/>
      <c r="B37" s="40" t="s">
        <v>1</v>
      </c>
    </row>
    <row r="38" spans="1:2" x14ac:dyDescent="0.3">
      <c r="A38" s="39"/>
      <c r="B38" s="40" t="s">
        <v>46</v>
      </c>
    </row>
    <row r="39" spans="1:2" x14ac:dyDescent="0.3">
      <c r="A39" s="39"/>
      <c r="B39" s="40" t="s">
        <v>47</v>
      </c>
    </row>
    <row r="40" spans="1:2" x14ac:dyDescent="0.3">
      <c r="A40" s="39"/>
      <c r="B40" s="40"/>
    </row>
    <row r="41" spans="1:2" x14ac:dyDescent="0.3">
      <c r="A41" s="42"/>
      <c r="B41" s="44" t="s">
        <v>48</v>
      </c>
    </row>
    <row r="42" spans="1:2" x14ac:dyDescent="0.3"/>
    <row r="43" spans="1:2" x14ac:dyDescent="0.3"/>
    <row r="44" spans="1:2" x14ac:dyDescent="0.3">
      <c r="A44" s="62" t="s">
        <v>87</v>
      </c>
    </row>
    <row r="45" spans="1:2" x14ac:dyDescent="0.3">
      <c r="A45" s="62" t="s">
        <v>88</v>
      </c>
    </row>
    <row r="46" spans="1:2" x14ac:dyDescent="0.3">
      <c r="A46" s="62"/>
    </row>
    <row r="47" spans="1:2" x14ac:dyDescent="0.3"/>
    <row r="48" spans="1:2" x14ac:dyDescent="0.3">
      <c r="A48" s="37" t="s">
        <v>59</v>
      </c>
      <c r="B48" s="38" t="s">
        <v>60</v>
      </c>
    </row>
    <row r="49" spans="1:2" x14ac:dyDescent="0.3">
      <c r="A49" s="39"/>
      <c r="B49" s="40" t="s">
        <v>99</v>
      </c>
    </row>
    <row r="50" spans="1:2" x14ac:dyDescent="0.3">
      <c r="A50" s="42"/>
      <c r="B50" s="44" t="s">
        <v>100</v>
      </c>
    </row>
  </sheetData>
  <pageMargins left="0.7" right="0.7" top="0.75" bottom="0.75" header="0.3" footer="0.3"/>
  <headerFooter>
    <oddFooter>&amp;L_x000D_&amp;1#&amp;"Calibri"&amp;10&amp;K000000 CostQuest Associates - 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FB18-46D0-4826-B7C3-8AEC1441A019}">
  <sheetPr codeName="Sheet3">
    <tabColor rgb="FF00B0F0"/>
  </sheetPr>
  <dimension ref="A1:C10"/>
  <sheetViews>
    <sheetView showGridLines="0" workbookViewId="0">
      <selection activeCell="B3" sqref="B3"/>
    </sheetView>
  </sheetViews>
  <sheetFormatPr defaultColWidth="0" defaultRowHeight="14.4" zeroHeight="1" x14ac:dyDescent="0.3"/>
  <cols>
    <col min="1" max="1" width="23.109375" bestFit="1" customWidth="1"/>
    <col min="2" max="2" width="63.88671875" customWidth="1"/>
    <col min="3" max="3" width="2.88671875" customWidth="1"/>
    <col min="4" max="16384" width="9.109375" hidden="1"/>
  </cols>
  <sheetData>
    <row r="1" spans="1:2" x14ac:dyDescent="0.3">
      <c r="A1" s="4" t="s">
        <v>42</v>
      </c>
    </row>
    <row r="2" spans="1:2" x14ac:dyDescent="0.3">
      <c r="B2" s="67"/>
    </row>
    <row r="3" spans="1:2" x14ac:dyDescent="0.3">
      <c r="A3" s="68" t="s">
        <v>40</v>
      </c>
      <c r="B3" s="72"/>
    </row>
    <row r="4" spans="1:2" x14ac:dyDescent="0.3">
      <c r="A4" s="68" t="s">
        <v>41</v>
      </c>
      <c r="B4" s="72"/>
    </row>
    <row r="5" spans="1:2" x14ac:dyDescent="0.3"/>
    <row r="6" spans="1:2" x14ac:dyDescent="0.3">
      <c r="A6" t="s">
        <v>39</v>
      </c>
      <c r="B6" s="72"/>
    </row>
    <row r="7" spans="1:2" x14ac:dyDescent="0.3">
      <c r="A7" t="s">
        <v>43</v>
      </c>
      <c r="B7" s="72"/>
    </row>
    <row r="8" spans="1:2" x14ac:dyDescent="0.3"/>
    <row r="9" spans="1:2" x14ac:dyDescent="0.3">
      <c r="A9" s="60"/>
      <c r="B9" s="63"/>
    </row>
    <row r="10" spans="1:2" x14ac:dyDescent="0.3"/>
  </sheetData>
  <sheetProtection algorithmName="SHA-512" hashValue="QVG2vcb98btTKihI5YzWuEBASygSe4/XvEUy8qoJcRFEejaITOkSoI6at8eKTXIG1DMKNkRRt8qlaRLKBtq8gg==" saltValue="PWiAKB/wnVvDn8/fOh2Oiw==" spinCount="100000" sheet="1" objects="1" scenarios="1" selectLockedCells="1" autoFilter="0"/>
  <pageMargins left="0.7" right="0.7" top="0.75" bottom="0.75" header="0.3" footer="0.3"/>
  <headerFooter>
    <oddFooter>&amp;L_x000D_&amp;1#&amp;"Calibri"&amp;10&amp;K000000 CostQuest Associates - Sensitive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546C0-A2F1-42EC-887E-D863E98214FE}">
  <sheetPr codeName="Sheet4">
    <tabColor rgb="FF00B0F0"/>
  </sheetPr>
  <dimension ref="A1:L14"/>
  <sheetViews>
    <sheetView showGridLines="0" workbookViewId="0">
      <selection activeCell="B3" sqref="B3"/>
    </sheetView>
  </sheetViews>
  <sheetFormatPr defaultColWidth="0" defaultRowHeight="14.4" zeroHeight="1" x14ac:dyDescent="0.3"/>
  <cols>
    <col min="1" max="1" width="27.6640625" bestFit="1" customWidth="1"/>
    <col min="2" max="11" width="9.109375" customWidth="1"/>
    <col min="12" max="12" width="9.5546875" customWidth="1"/>
    <col min="13" max="16384" width="9.109375" hidden="1"/>
  </cols>
  <sheetData>
    <row r="1" spans="1:9" x14ac:dyDescent="0.3">
      <c r="A1" s="4" t="s">
        <v>3</v>
      </c>
    </row>
    <row r="2" spans="1:9" x14ac:dyDescent="0.3">
      <c r="B2" s="54" t="s">
        <v>70</v>
      </c>
      <c r="C2" s="54" t="s">
        <v>71</v>
      </c>
      <c r="D2" s="54" t="s">
        <v>72</v>
      </c>
      <c r="E2" s="54" t="s">
        <v>73</v>
      </c>
      <c r="F2" s="54" t="s">
        <v>75</v>
      </c>
      <c r="H2" s="54" t="s">
        <v>81</v>
      </c>
    </row>
    <row r="3" spans="1:9" x14ac:dyDescent="0.3">
      <c r="A3" t="s">
        <v>25</v>
      </c>
      <c r="B3" s="69"/>
      <c r="C3" s="69"/>
      <c r="D3" s="69"/>
      <c r="E3" s="69"/>
      <c r="F3" s="69"/>
      <c r="H3" s="58">
        <v>150</v>
      </c>
    </row>
    <row r="4" spans="1:9" x14ac:dyDescent="0.3">
      <c r="A4" t="s">
        <v>26</v>
      </c>
      <c r="B4" s="69"/>
      <c r="C4" s="69"/>
      <c r="D4" s="69"/>
      <c r="E4" s="69"/>
      <c r="F4" s="69"/>
      <c r="H4" s="58">
        <v>65</v>
      </c>
    </row>
    <row r="5" spans="1:9" x14ac:dyDescent="0.3"/>
    <row r="6" spans="1:9" x14ac:dyDescent="0.3">
      <c r="A6" t="s">
        <v>27</v>
      </c>
      <c r="B6" s="70"/>
      <c r="C6" s="70"/>
      <c r="D6" s="70"/>
      <c r="E6" s="70"/>
      <c r="F6" s="70"/>
      <c r="H6" s="3">
        <v>4</v>
      </c>
    </row>
    <row r="7" spans="1:9" x14ac:dyDescent="0.3">
      <c r="A7" t="s">
        <v>28</v>
      </c>
      <c r="B7" s="70"/>
      <c r="C7" s="70"/>
      <c r="D7" s="70"/>
      <c r="E7" s="70"/>
      <c r="F7" s="70"/>
      <c r="H7" s="3">
        <v>2</v>
      </c>
    </row>
    <row r="8" spans="1:9" x14ac:dyDescent="0.3"/>
    <row r="9" spans="1:9" x14ac:dyDescent="0.3">
      <c r="A9" t="s">
        <v>74</v>
      </c>
      <c r="B9" s="71"/>
      <c r="C9" s="71"/>
      <c r="D9" s="71"/>
      <c r="E9" s="71"/>
      <c r="F9" s="71"/>
      <c r="H9" s="2">
        <f>IF(AND(ISBLANK(B9),ISBLANK(C9),ISBLANK(D9),ISBLANK(E9),ISBLANK(F9)),1,SUM(B9:F9))</f>
        <v>1</v>
      </c>
      <c r="I9" s="4" t="s">
        <v>80</v>
      </c>
    </row>
    <row r="10" spans="1:9" x14ac:dyDescent="0.3"/>
    <row r="11" spans="1:9" x14ac:dyDescent="0.3"/>
    <row r="12" spans="1:9" x14ac:dyDescent="0.3"/>
    <row r="13" spans="1:9" x14ac:dyDescent="0.3">
      <c r="A13" s="60"/>
      <c r="B13" s="63"/>
      <c r="C13" s="63"/>
      <c r="D13" s="63"/>
      <c r="E13" s="63"/>
      <c r="F13" s="63"/>
    </row>
    <row r="14" spans="1:9" x14ac:dyDescent="0.3"/>
  </sheetData>
  <sheetProtection algorithmName="SHA-512" hashValue="ONNg6Dh0Aym0apkIupcnRl+ybDswFBz0Nw8W0QW9rMswkgfO8bkiu0RknYvrNPNmTEgEqXKvtNCfYPxto2qPgw==" saltValue="MphYDwoaDYeBQDY+Gs3Dew==" spinCount="100000" sheet="1" objects="1" scenarios="1" selectLockedCells="1" autoFilter="0"/>
  <phoneticPr fontId="10" type="noConversion"/>
  <pageMargins left="0.7" right="0.7" top="0.75" bottom="0.75" header="0.3" footer="0.3"/>
  <headerFooter>
    <oddFooter>&amp;L_x000D_&amp;1#&amp;"Calibri"&amp;10&amp;K000000 CostQuest Associates - Sensitive</oddFooter>
  </headerFooter>
  <ignoredErrors>
    <ignoredError sqref="H9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CE289-9696-4FDE-B73A-47FE76B007BF}">
  <sheetPr codeName="Sheet5">
    <tabColor rgb="FF00B0F0"/>
  </sheetPr>
  <dimension ref="A1:CN165"/>
  <sheetViews>
    <sheetView showGridLines="0" workbookViewId="0">
      <pane xSplit="2" ySplit="6" topLeftCell="C7" activePane="bottomRight" state="frozen"/>
      <selection activeCell="E20" sqref="E20"/>
      <selection pane="topRight" activeCell="E20" sqref="E20"/>
      <selection pane="bottomLeft" activeCell="E20" sqref="E20"/>
      <selection pane="bottomRight" activeCell="L17" sqref="L17"/>
    </sheetView>
  </sheetViews>
  <sheetFormatPr defaultColWidth="0" defaultRowHeight="14.4" zeroHeight="1" outlineLevelRow="1" x14ac:dyDescent="0.3"/>
  <cols>
    <col min="1" max="1" width="12.33203125" style="36" customWidth="1"/>
    <col min="2" max="2" width="10" bestFit="1" customWidth="1"/>
    <col min="3" max="11" width="14.33203125" bestFit="1" customWidth="1"/>
    <col min="12" max="12" width="10.44140625" style="54" bestFit="1" customWidth="1"/>
    <col min="13" max="14" width="12" bestFit="1" customWidth="1"/>
    <col min="15" max="15" width="11.33203125" bestFit="1" customWidth="1"/>
    <col min="16" max="24" width="11.33203125" customWidth="1"/>
    <col min="25" max="25" width="2.88671875" customWidth="1"/>
    <col min="26" max="29" width="11.33203125" hidden="1" customWidth="1"/>
    <col min="30" max="43" width="9.109375" hidden="1" customWidth="1"/>
    <col min="44" max="44" width="12" hidden="1" customWidth="1"/>
    <col min="45" max="45" width="11.33203125" hidden="1" customWidth="1"/>
    <col min="46" max="47" width="12" hidden="1" customWidth="1"/>
    <col min="48" max="48" width="9.5546875" hidden="1" customWidth="1"/>
    <col min="49" max="49" width="11.33203125" hidden="1" customWidth="1"/>
    <col min="50" max="50" width="9.5546875" hidden="1" customWidth="1"/>
    <col min="51" max="51" width="11.33203125" hidden="1" customWidth="1"/>
    <col min="52" max="52" width="9.5546875" hidden="1" customWidth="1"/>
    <col min="53" max="53" width="7" hidden="1" customWidth="1"/>
    <col min="54" max="56" width="12" hidden="1" customWidth="1"/>
    <col min="57" max="57" width="8.44140625" hidden="1" customWidth="1"/>
    <col min="58" max="58" width="6.33203125" hidden="1" customWidth="1"/>
    <col min="59" max="61" width="12" hidden="1" customWidth="1"/>
    <col min="62" max="62" width="9.33203125" hidden="1" customWidth="1"/>
    <col min="63" max="63" width="5.6640625" hidden="1" customWidth="1"/>
    <col min="64" max="66" width="12" hidden="1" customWidth="1"/>
    <col min="67" max="67" width="8.6640625" hidden="1" customWidth="1"/>
    <col min="68" max="70" width="12" hidden="1" customWidth="1"/>
    <col min="71" max="71" width="9.5546875" hidden="1" customWidth="1"/>
    <col min="72" max="72" width="6.88671875" hidden="1" customWidth="1"/>
    <col min="73" max="75" width="12" hidden="1" customWidth="1"/>
    <col min="76" max="76" width="8.44140625" hidden="1" customWidth="1"/>
    <col min="77" max="77" width="6.33203125" hidden="1" customWidth="1"/>
    <col min="78" max="80" width="12" hidden="1" customWidth="1"/>
    <col min="81" max="81" width="9.33203125" hidden="1" customWidth="1"/>
    <col min="82" max="82" width="5.6640625" hidden="1" customWidth="1"/>
    <col min="83" max="85" width="12" hidden="1" customWidth="1"/>
    <col min="86" max="86" width="8.6640625" hidden="1" customWidth="1"/>
    <col min="87" max="89" width="12" hidden="1" customWidth="1"/>
    <col min="90" max="90" width="9.5546875" hidden="1" customWidth="1"/>
    <col min="91" max="91" width="7.33203125" hidden="1" customWidth="1"/>
    <col min="92" max="92" width="11.33203125" hidden="1" customWidth="1"/>
    <col min="93" max="16384" width="9.109375" hidden="1"/>
  </cols>
  <sheetData>
    <row r="1" spans="1:24" ht="18" x14ac:dyDescent="0.35">
      <c r="A1" s="36" t="s">
        <v>21</v>
      </c>
      <c r="D1" t="s">
        <v>58</v>
      </c>
      <c r="G1" s="59" t="s">
        <v>82</v>
      </c>
    </row>
    <row r="2" spans="1:24" x14ac:dyDescent="0.3"/>
    <row r="3" spans="1:24" x14ac:dyDescent="0.3">
      <c r="C3" s="23" t="s">
        <v>24</v>
      </c>
      <c r="D3" s="20"/>
      <c r="E3" s="20"/>
      <c r="F3" s="20"/>
      <c r="G3" s="20"/>
      <c r="H3" s="20"/>
      <c r="I3" s="20"/>
      <c r="J3" s="20"/>
      <c r="K3" s="21"/>
      <c r="M3" s="4" t="s">
        <v>22</v>
      </c>
    </row>
    <row r="4" spans="1:24" x14ac:dyDescent="0.3">
      <c r="C4" t="s">
        <v>52</v>
      </c>
    </row>
    <row r="5" spans="1:24" x14ac:dyDescent="0.3">
      <c r="C5" s="24" t="s">
        <v>14</v>
      </c>
      <c r="D5" s="25"/>
      <c r="E5" s="26"/>
      <c r="F5" s="28" t="s">
        <v>16</v>
      </c>
      <c r="G5" s="29"/>
      <c r="H5" s="30"/>
      <c r="I5" s="32" t="s">
        <v>19</v>
      </c>
      <c r="J5" s="33"/>
      <c r="K5" s="34"/>
      <c r="M5" s="8" t="s">
        <v>14</v>
      </c>
      <c r="N5" s="9"/>
      <c r="O5" s="9"/>
      <c r="P5" s="10"/>
      <c r="Q5" s="11" t="s">
        <v>16</v>
      </c>
      <c r="R5" s="12"/>
      <c r="S5" s="12"/>
      <c r="T5" s="13"/>
      <c r="U5" s="14" t="s">
        <v>19</v>
      </c>
      <c r="V5" s="15"/>
      <c r="W5" s="15"/>
      <c r="X5" s="16"/>
    </row>
    <row r="6" spans="1:24" x14ac:dyDescent="0.3">
      <c r="A6" s="22" t="s">
        <v>11</v>
      </c>
      <c r="B6" s="18" t="s">
        <v>12</v>
      </c>
      <c r="C6" s="27" t="s">
        <v>15</v>
      </c>
      <c r="D6" s="27" t="s">
        <v>20</v>
      </c>
      <c r="E6" s="27" t="s">
        <v>18</v>
      </c>
      <c r="F6" s="31" t="s">
        <v>15</v>
      </c>
      <c r="G6" s="31" t="s">
        <v>20</v>
      </c>
      <c r="H6" s="31" t="s">
        <v>18</v>
      </c>
      <c r="I6" s="35" t="s">
        <v>15</v>
      </c>
      <c r="J6" s="35" t="s">
        <v>20</v>
      </c>
      <c r="K6" s="35" t="s">
        <v>18</v>
      </c>
      <c r="L6" s="88" t="s">
        <v>29</v>
      </c>
      <c r="M6" s="5" t="s">
        <v>15</v>
      </c>
      <c r="N6" s="5" t="s">
        <v>20</v>
      </c>
      <c r="O6" s="5" t="s">
        <v>18</v>
      </c>
      <c r="P6" s="5" t="s">
        <v>23</v>
      </c>
      <c r="Q6" s="6" t="s">
        <v>15</v>
      </c>
      <c r="R6" s="6" t="s">
        <v>20</v>
      </c>
      <c r="S6" s="6" t="s">
        <v>18</v>
      </c>
      <c r="T6" s="6" t="s">
        <v>23</v>
      </c>
      <c r="U6" s="7" t="s">
        <v>15</v>
      </c>
      <c r="V6" s="7" t="s">
        <v>20</v>
      </c>
      <c r="W6" s="7" t="s">
        <v>18</v>
      </c>
      <c r="X6" s="7" t="s">
        <v>23</v>
      </c>
    </row>
    <row r="7" spans="1:24" hidden="1" outlineLevel="1" x14ac:dyDescent="0.3">
      <c r="A7" s="36" t="s">
        <v>53</v>
      </c>
      <c r="B7" t="s">
        <v>13</v>
      </c>
      <c r="C7">
        <v>0.09</v>
      </c>
      <c r="D7">
        <v>0.9</v>
      </c>
      <c r="E7">
        <v>0.01</v>
      </c>
      <c r="F7">
        <v>0.4</v>
      </c>
      <c r="G7">
        <v>0.55000000000000004</v>
      </c>
      <c r="H7">
        <v>0.05</v>
      </c>
      <c r="I7">
        <v>0.245</v>
      </c>
      <c r="J7">
        <v>0.72499999999999998</v>
      </c>
      <c r="K7">
        <v>0.03</v>
      </c>
      <c r="L7" s="54" t="s">
        <v>55</v>
      </c>
      <c r="P7" s="1">
        <f>SUM(M7:O7)</f>
        <v>0</v>
      </c>
      <c r="T7" s="1">
        <f>SUM(Q7:S7)</f>
        <v>0</v>
      </c>
    </row>
    <row r="8" spans="1:24" hidden="1" outlineLevel="1" x14ac:dyDescent="0.3">
      <c r="B8" t="s">
        <v>17</v>
      </c>
      <c r="C8">
        <v>0.09</v>
      </c>
      <c r="D8">
        <v>0.9</v>
      </c>
      <c r="E8">
        <v>0.01</v>
      </c>
      <c r="F8">
        <v>0.4</v>
      </c>
      <c r="G8">
        <v>0.55000000000000004</v>
      </c>
      <c r="H8">
        <v>0.05</v>
      </c>
      <c r="I8">
        <v>0.245</v>
      </c>
      <c r="J8">
        <v>0.72499999999999998</v>
      </c>
      <c r="K8">
        <v>0.03</v>
      </c>
      <c r="N8" t="s">
        <v>56</v>
      </c>
      <c r="P8" s="1">
        <f t="shared" ref="P8:P9" si="0">SUM(M8:O8)</f>
        <v>0</v>
      </c>
      <c r="T8" s="1">
        <f t="shared" ref="T8:T9" si="1">SUM(Q8:S8)</f>
        <v>0</v>
      </c>
    </row>
    <row r="9" spans="1:24" hidden="1" outlineLevel="1" x14ac:dyDescent="0.3">
      <c r="B9" t="s">
        <v>18</v>
      </c>
      <c r="C9">
        <v>0.09</v>
      </c>
      <c r="D9">
        <v>0.9</v>
      </c>
      <c r="E9">
        <v>0.01</v>
      </c>
      <c r="F9">
        <v>0.4</v>
      </c>
      <c r="G9">
        <v>0.55000000000000004</v>
      </c>
      <c r="H9">
        <v>0.05</v>
      </c>
      <c r="I9">
        <v>0.245</v>
      </c>
      <c r="J9">
        <v>0.72499999999999998</v>
      </c>
      <c r="K9">
        <v>0.03</v>
      </c>
      <c r="N9" t="s">
        <v>57</v>
      </c>
      <c r="P9" s="1">
        <f t="shared" si="0"/>
        <v>0</v>
      </c>
      <c r="T9" s="1">
        <f t="shared" si="1"/>
        <v>0</v>
      </c>
    </row>
    <row r="10" spans="1:24" hidden="1" outlineLevel="1" x14ac:dyDescent="0.3">
      <c r="B10" s="4"/>
    </row>
    <row r="11" spans="1:24" hidden="1" outlineLevel="1" x14ac:dyDescent="0.3">
      <c r="A11" s="36" t="s">
        <v>54</v>
      </c>
      <c r="B11" t="s">
        <v>13</v>
      </c>
      <c r="C11">
        <v>0.09</v>
      </c>
      <c r="D11">
        <v>0.9</v>
      </c>
      <c r="E11">
        <v>0.01</v>
      </c>
      <c r="F11">
        <v>0.4</v>
      </c>
      <c r="G11">
        <v>0.55000000000000004</v>
      </c>
      <c r="H11">
        <v>0.05</v>
      </c>
      <c r="I11">
        <v>0.245</v>
      </c>
      <c r="J11">
        <v>0.72499999999999998</v>
      </c>
      <c r="K11">
        <v>0.03</v>
      </c>
      <c r="M11">
        <v>0</v>
      </c>
      <c r="N11">
        <v>0.9</v>
      </c>
      <c r="O11">
        <v>0.1</v>
      </c>
      <c r="P11" s="1">
        <f>SUM(M11:O11)</f>
        <v>1</v>
      </c>
      <c r="Q11">
        <v>0</v>
      </c>
      <c r="R11">
        <v>0.5</v>
      </c>
      <c r="S11">
        <v>0.5</v>
      </c>
      <c r="T11" s="1">
        <f t="shared" ref="T11:T13" si="2">SUM(Q11:S11)</f>
        <v>1</v>
      </c>
      <c r="V11" t="s">
        <v>56</v>
      </c>
    </row>
    <row r="12" spans="1:24" hidden="1" outlineLevel="1" x14ac:dyDescent="0.3">
      <c r="B12" t="s">
        <v>17</v>
      </c>
      <c r="C12">
        <v>0.09</v>
      </c>
      <c r="D12">
        <v>0.9</v>
      </c>
      <c r="E12">
        <v>0.01</v>
      </c>
      <c r="F12">
        <v>0.4</v>
      </c>
      <c r="G12">
        <v>0.55000000000000004</v>
      </c>
      <c r="H12">
        <v>0.05</v>
      </c>
      <c r="I12">
        <v>0.245</v>
      </c>
      <c r="J12">
        <v>0.72499999999999998</v>
      </c>
      <c r="K12">
        <v>0.03</v>
      </c>
      <c r="M12">
        <v>0</v>
      </c>
      <c r="N12">
        <v>0.9</v>
      </c>
      <c r="O12">
        <v>0.1</v>
      </c>
      <c r="P12" s="1">
        <f t="shared" ref="P12:P13" si="3">SUM(M12:O12)</f>
        <v>1</v>
      </c>
      <c r="Q12">
        <v>0</v>
      </c>
      <c r="R12">
        <v>0.4</v>
      </c>
      <c r="S12">
        <v>0.6</v>
      </c>
      <c r="T12" s="1">
        <f t="shared" si="2"/>
        <v>1</v>
      </c>
      <c r="V12" t="s">
        <v>57</v>
      </c>
    </row>
    <row r="13" spans="1:24" hidden="1" outlineLevel="1" x14ac:dyDescent="0.3">
      <c r="B13" t="s">
        <v>18</v>
      </c>
      <c r="C13">
        <v>0.09</v>
      </c>
      <c r="D13">
        <v>0.9</v>
      </c>
      <c r="E13">
        <v>0.01</v>
      </c>
      <c r="F13">
        <v>0.4</v>
      </c>
      <c r="G13">
        <v>0.55000000000000004</v>
      </c>
      <c r="H13">
        <v>0.05</v>
      </c>
      <c r="I13">
        <v>0.245</v>
      </c>
      <c r="J13">
        <v>0.72499999999999998</v>
      </c>
      <c r="K13">
        <v>0.03</v>
      </c>
      <c r="M13">
        <v>0</v>
      </c>
      <c r="N13">
        <v>0.9</v>
      </c>
      <c r="O13">
        <v>0.1</v>
      </c>
      <c r="P13" s="1">
        <f t="shared" si="3"/>
        <v>1</v>
      </c>
      <c r="Q13">
        <v>0</v>
      </c>
      <c r="R13">
        <v>0.3</v>
      </c>
      <c r="S13">
        <v>0.7</v>
      </c>
      <c r="T13" s="1">
        <f t="shared" si="2"/>
        <v>1</v>
      </c>
    </row>
    <row r="14" spans="1:24" hidden="1" outlineLevel="1" x14ac:dyDescent="0.3">
      <c r="B14" s="4"/>
    </row>
    <row r="15" spans="1:24" hidden="1" outlineLevel="1" x14ac:dyDescent="0.3">
      <c r="B15" s="4"/>
    </row>
    <row r="16" spans="1:24" hidden="1" outlineLevel="1" x14ac:dyDescent="0.3">
      <c r="B16" s="4"/>
    </row>
    <row r="17" spans="1:24" collapsed="1" x14ac:dyDescent="0.3">
      <c r="A17" s="36">
        <v>371128</v>
      </c>
      <c r="B17" t="s">
        <v>13</v>
      </c>
      <c r="C17" s="17">
        <v>0.09</v>
      </c>
      <c r="D17" s="17">
        <v>0.9</v>
      </c>
      <c r="E17" s="17">
        <v>0.01</v>
      </c>
      <c r="F17" s="84">
        <v>0.4</v>
      </c>
      <c r="G17" s="83">
        <v>0.55000000000000004</v>
      </c>
      <c r="H17" s="85">
        <v>0.05</v>
      </c>
      <c r="I17" s="17">
        <v>0.245</v>
      </c>
      <c r="J17" s="17">
        <v>0.72499999999999998</v>
      </c>
      <c r="K17" s="17">
        <v>0.03</v>
      </c>
      <c r="L17" s="78"/>
      <c r="M17" s="79"/>
      <c r="N17" s="79"/>
      <c r="O17" s="79"/>
      <c r="P17" s="1">
        <f>SUM(M17:O17)</f>
        <v>0</v>
      </c>
      <c r="Q17" s="79"/>
      <c r="R17" s="79"/>
      <c r="S17" s="79"/>
      <c r="T17" s="1">
        <f>SUM(Q17:S17)</f>
        <v>0</v>
      </c>
      <c r="U17" s="79"/>
      <c r="V17" s="79"/>
      <c r="W17" s="79"/>
      <c r="X17" s="1">
        <f>SUM(U17:W17)</f>
        <v>0</v>
      </c>
    </row>
    <row r="18" spans="1:24" x14ac:dyDescent="0.3">
      <c r="A18" s="89">
        <f>A17</f>
        <v>371128</v>
      </c>
      <c r="B18" t="s">
        <v>17</v>
      </c>
      <c r="C18" s="17">
        <v>0.2</v>
      </c>
      <c r="D18" s="17">
        <v>0.75</v>
      </c>
      <c r="E18" s="17">
        <v>0.05</v>
      </c>
      <c r="F18" s="84">
        <v>0.2</v>
      </c>
      <c r="G18" s="83">
        <v>0.5</v>
      </c>
      <c r="H18" s="85">
        <v>0.3</v>
      </c>
      <c r="I18" s="17">
        <v>0.2</v>
      </c>
      <c r="J18" s="17">
        <v>0.625</v>
      </c>
      <c r="K18" s="17">
        <v>0.17499999999999999</v>
      </c>
      <c r="L18" s="78"/>
      <c r="M18" s="79"/>
      <c r="N18" s="79"/>
      <c r="O18" s="79"/>
      <c r="P18" s="1">
        <f t="shared" ref="P18:P81" si="4">SUM(M18:O18)</f>
        <v>0</v>
      </c>
      <c r="Q18" s="79"/>
      <c r="R18" s="79"/>
      <c r="S18" s="79"/>
      <c r="T18" s="1">
        <f t="shared" ref="T18:T81" si="5">SUM(Q18:S18)</f>
        <v>0</v>
      </c>
      <c r="U18" s="79"/>
      <c r="V18" s="79"/>
      <c r="W18" s="79"/>
      <c r="X18" s="1">
        <f t="shared" ref="X18:X81" si="6">SUM(U18:W18)</f>
        <v>0</v>
      </c>
    </row>
    <row r="19" spans="1:24" x14ac:dyDescent="0.3">
      <c r="A19" s="89">
        <f>A17</f>
        <v>371128</v>
      </c>
      <c r="B19" t="s">
        <v>18</v>
      </c>
      <c r="C19" s="17">
        <v>0.21</v>
      </c>
      <c r="D19" s="17">
        <v>0.7</v>
      </c>
      <c r="E19" s="17">
        <v>0.09</v>
      </c>
      <c r="F19" s="84">
        <v>0.11</v>
      </c>
      <c r="G19" s="83">
        <v>0.45</v>
      </c>
      <c r="H19" s="85">
        <v>0.44</v>
      </c>
      <c r="I19" s="17">
        <v>0.16</v>
      </c>
      <c r="J19" s="17">
        <v>0.57499999999999996</v>
      </c>
      <c r="K19" s="17">
        <v>0.26500000000000001</v>
      </c>
      <c r="L19" s="78"/>
      <c r="M19" s="79"/>
      <c r="N19" s="79"/>
      <c r="O19" s="79"/>
      <c r="P19" s="1">
        <f t="shared" si="4"/>
        <v>0</v>
      </c>
      <c r="Q19" s="79"/>
      <c r="R19" s="79"/>
      <c r="S19" s="79"/>
      <c r="T19" s="1">
        <f t="shared" si="5"/>
        <v>0</v>
      </c>
      <c r="U19" s="79"/>
      <c r="V19" s="79"/>
      <c r="W19" s="79"/>
      <c r="X19" s="1">
        <f t="shared" si="6"/>
        <v>0</v>
      </c>
    </row>
    <row r="20" spans="1:24" x14ac:dyDescent="0.3">
      <c r="A20" s="75">
        <v>371516</v>
      </c>
      <c r="B20" s="76" t="s">
        <v>13</v>
      </c>
      <c r="C20" s="82">
        <v>0.09</v>
      </c>
      <c r="D20" s="82">
        <v>0.9</v>
      </c>
      <c r="E20" s="82">
        <v>0.01</v>
      </c>
      <c r="F20" s="86">
        <v>0.4</v>
      </c>
      <c r="G20" s="82">
        <v>0.55000000000000004</v>
      </c>
      <c r="H20" s="87">
        <v>0.05</v>
      </c>
      <c r="I20" s="82">
        <v>0.245</v>
      </c>
      <c r="J20" s="82">
        <v>0.72499999999999998</v>
      </c>
      <c r="K20" s="82">
        <v>0.03</v>
      </c>
      <c r="L20" s="80"/>
      <c r="M20" s="81"/>
      <c r="N20" s="81"/>
      <c r="O20" s="81"/>
      <c r="P20" s="77">
        <f t="shared" si="4"/>
        <v>0</v>
      </c>
      <c r="Q20" s="81"/>
      <c r="R20" s="81"/>
      <c r="S20" s="81"/>
      <c r="T20" s="77">
        <f t="shared" si="5"/>
        <v>0</v>
      </c>
      <c r="U20" s="81"/>
      <c r="V20" s="81"/>
      <c r="W20" s="81"/>
      <c r="X20" s="77">
        <f t="shared" si="6"/>
        <v>0</v>
      </c>
    </row>
    <row r="21" spans="1:24" x14ac:dyDescent="0.3">
      <c r="A21" s="89">
        <f>A20</f>
        <v>371516</v>
      </c>
      <c r="B21" t="s">
        <v>17</v>
      </c>
      <c r="C21" s="17">
        <v>0.2</v>
      </c>
      <c r="D21" s="17">
        <v>0.75</v>
      </c>
      <c r="E21" s="17">
        <v>0.05</v>
      </c>
      <c r="F21" s="84">
        <v>0.2</v>
      </c>
      <c r="G21" s="83">
        <v>0.5</v>
      </c>
      <c r="H21" s="85">
        <v>0.3</v>
      </c>
      <c r="I21" s="17">
        <v>0.2</v>
      </c>
      <c r="J21" s="17">
        <v>0.625</v>
      </c>
      <c r="K21" s="17">
        <v>0.17499999999999999</v>
      </c>
      <c r="L21" s="78"/>
      <c r="M21" s="79"/>
      <c r="N21" s="79"/>
      <c r="O21" s="79"/>
      <c r="P21" s="1">
        <f t="shared" si="4"/>
        <v>0</v>
      </c>
      <c r="Q21" s="79"/>
      <c r="R21" s="79"/>
      <c r="S21" s="79"/>
      <c r="T21" s="1">
        <f t="shared" si="5"/>
        <v>0</v>
      </c>
      <c r="U21" s="79"/>
      <c r="V21" s="79"/>
      <c r="W21" s="79"/>
      <c r="X21" s="1">
        <f t="shared" si="6"/>
        <v>0</v>
      </c>
    </row>
    <row r="22" spans="1:24" x14ac:dyDescent="0.3">
      <c r="A22" s="89">
        <f>A20</f>
        <v>371516</v>
      </c>
      <c r="B22" t="s">
        <v>18</v>
      </c>
      <c r="C22" s="17">
        <v>0.21</v>
      </c>
      <c r="D22" s="17">
        <v>0.7</v>
      </c>
      <c r="E22" s="17">
        <v>0.09</v>
      </c>
      <c r="F22" s="84">
        <v>0.11</v>
      </c>
      <c r="G22" s="83">
        <v>0.45</v>
      </c>
      <c r="H22" s="85">
        <v>0.44</v>
      </c>
      <c r="I22" s="17">
        <v>0.16</v>
      </c>
      <c r="J22" s="17">
        <v>0.57499999999999996</v>
      </c>
      <c r="K22" s="17">
        <v>0.26500000000000001</v>
      </c>
      <c r="L22" s="78"/>
      <c r="M22" s="79"/>
      <c r="N22" s="79"/>
      <c r="O22" s="79"/>
      <c r="P22" s="1">
        <f t="shared" si="4"/>
        <v>0</v>
      </c>
      <c r="Q22" s="79"/>
      <c r="R22" s="79"/>
      <c r="S22" s="79"/>
      <c r="T22" s="1">
        <f t="shared" si="5"/>
        <v>0</v>
      </c>
      <c r="U22" s="79"/>
      <c r="V22" s="79"/>
      <c r="W22" s="79"/>
      <c r="X22" s="1">
        <f t="shared" si="6"/>
        <v>0</v>
      </c>
    </row>
    <row r="23" spans="1:24" x14ac:dyDescent="0.3">
      <c r="A23" s="75">
        <v>371517</v>
      </c>
      <c r="B23" s="76" t="s">
        <v>13</v>
      </c>
      <c r="C23" s="82">
        <v>0.09</v>
      </c>
      <c r="D23" s="82">
        <v>0.9</v>
      </c>
      <c r="E23" s="82">
        <v>0.01</v>
      </c>
      <c r="F23" s="86">
        <v>0.4</v>
      </c>
      <c r="G23" s="82">
        <v>0.55000000000000004</v>
      </c>
      <c r="H23" s="87">
        <v>0.05</v>
      </c>
      <c r="I23" s="82">
        <v>0.245</v>
      </c>
      <c r="J23" s="82">
        <v>0.72499999999999998</v>
      </c>
      <c r="K23" s="82">
        <v>0.03</v>
      </c>
      <c r="L23" s="80"/>
      <c r="M23" s="81"/>
      <c r="N23" s="81"/>
      <c r="O23" s="81"/>
      <c r="P23" s="77">
        <f t="shared" si="4"/>
        <v>0</v>
      </c>
      <c r="Q23" s="81"/>
      <c r="R23" s="81"/>
      <c r="S23" s="81"/>
      <c r="T23" s="77">
        <f t="shared" si="5"/>
        <v>0</v>
      </c>
      <c r="U23" s="81"/>
      <c r="V23" s="81"/>
      <c r="W23" s="81"/>
      <c r="X23" s="77">
        <f t="shared" si="6"/>
        <v>0</v>
      </c>
    </row>
    <row r="24" spans="1:24" x14ac:dyDescent="0.3">
      <c r="A24" s="89">
        <f>A23</f>
        <v>371517</v>
      </c>
      <c r="B24" t="s">
        <v>17</v>
      </c>
      <c r="C24" s="17">
        <v>0.2</v>
      </c>
      <c r="D24" s="17">
        <v>0.75</v>
      </c>
      <c r="E24" s="17">
        <v>0.05</v>
      </c>
      <c r="F24" s="84">
        <v>0.2</v>
      </c>
      <c r="G24" s="83">
        <v>0.5</v>
      </c>
      <c r="H24" s="85">
        <v>0.3</v>
      </c>
      <c r="I24" s="17">
        <v>0.2</v>
      </c>
      <c r="J24" s="17">
        <v>0.625</v>
      </c>
      <c r="K24" s="17">
        <v>0.17499999999999999</v>
      </c>
      <c r="L24" s="78"/>
      <c r="M24" s="79"/>
      <c r="N24" s="79"/>
      <c r="O24" s="79"/>
      <c r="P24" s="1">
        <f t="shared" si="4"/>
        <v>0</v>
      </c>
      <c r="Q24" s="79"/>
      <c r="R24" s="79"/>
      <c r="S24" s="79"/>
      <c r="T24" s="1">
        <f t="shared" si="5"/>
        <v>0</v>
      </c>
      <c r="U24" s="79"/>
      <c r="V24" s="79"/>
      <c r="W24" s="79"/>
      <c r="X24" s="1">
        <f t="shared" si="6"/>
        <v>0</v>
      </c>
    </row>
    <row r="25" spans="1:24" x14ac:dyDescent="0.3">
      <c r="A25" s="89">
        <f>A23</f>
        <v>371517</v>
      </c>
      <c r="B25" t="s">
        <v>18</v>
      </c>
      <c r="C25" s="17">
        <v>0.21</v>
      </c>
      <c r="D25" s="17">
        <v>0.7</v>
      </c>
      <c r="E25" s="17">
        <v>0.09</v>
      </c>
      <c r="F25" s="84">
        <v>0.11</v>
      </c>
      <c r="G25" s="83">
        <v>0.45</v>
      </c>
      <c r="H25" s="85">
        <v>0.44</v>
      </c>
      <c r="I25" s="17">
        <v>0.16</v>
      </c>
      <c r="J25" s="17">
        <v>0.57499999999999996</v>
      </c>
      <c r="K25" s="17">
        <v>0.26500000000000001</v>
      </c>
      <c r="L25" s="78"/>
      <c r="M25" s="79"/>
      <c r="N25" s="79"/>
      <c r="O25" s="79"/>
      <c r="P25" s="1">
        <f t="shared" si="4"/>
        <v>0</v>
      </c>
      <c r="Q25" s="79"/>
      <c r="R25" s="79"/>
      <c r="S25" s="79"/>
      <c r="T25" s="1">
        <f t="shared" si="5"/>
        <v>0</v>
      </c>
      <c r="U25" s="79"/>
      <c r="V25" s="79"/>
      <c r="W25" s="79"/>
      <c r="X25" s="1">
        <f t="shared" si="6"/>
        <v>0</v>
      </c>
    </row>
    <row r="26" spans="1:24" x14ac:dyDescent="0.3">
      <c r="A26" s="75">
        <v>371518</v>
      </c>
      <c r="B26" s="76" t="s">
        <v>13</v>
      </c>
      <c r="C26" s="82">
        <v>0.09</v>
      </c>
      <c r="D26" s="82">
        <v>0.9</v>
      </c>
      <c r="E26" s="82">
        <v>0.01</v>
      </c>
      <c r="F26" s="86">
        <v>0.4</v>
      </c>
      <c r="G26" s="82">
        <v>0.55000000000000004</v>
      </c>
      <c r="H26" s="87">
        <v>0.05</v>
      </c>
      <c r="I26" s="82">
        <v>0.245</v>
      </c>
      <c r="J26" s="82">
        <v>0.72499999999999998</v>
      </c>
      <c r="K26" s="82">
        <v>0.03</v>
      </c>
      <c r="L26" s="80"/>
      <c r="M26" s="81"/>
      <c r="N26" s="81"/>
      <c r="O26" s="81"/>
      <c r="P26" s="77">
        <f t="shared" si="4"/>
        <v>0</v>
      </c>
      <c r="Q26" s="81"/>
      <c r="R26" s="81"/>
      <c r="S26" s="81"/>
      <c r="T26" s="77">
        <f t="shared" si="5"/>
        <v>0</v>
      </c>
      <c r="U26" s="81"/>
      <c r="V26" s="81"/>
      <c r="W26" s="81"/>
      <c r="X26" s="77">
        <f t="shared" si="6"/>
        <v>0</v>
      </c>
    </row>
    <row r="27" spans="1:24" x14ac:dyDescent="0.3">
      <c r="A27" s="89">
        <f>A26</f>
        <v>371518</v>
      </c>
      <c r="B27" t="s">
        <v>17</v>
      </c>
      <c r="C27" s="17">
        <v>0.2</v>
      </c>
      <c r="D27" s="17">
        <v>0.75</v>
      </c>
      <c r="E27" s="17">
        <v>0.05</v>
      </c>
      <c r="F27" s="84">
        <v>0.2</v>
      </c>
      <c r="G27" s="83">
        <v>0.5</v>
      </c>
      <c r="H27" s="85">
        <v>0.3</v>
      </c>
      <c r="I27" s="17">
        <v>0.2</v>
      </c>
      <c r="J27" s="17">
        <v>0.625</v>
      </c>
      <c r="K27" s="17">
        <v>0.17499999999999999</v>
      </c>
      <c r="L27" s="78"/>
      <c r="M27" s="79"/>
      <c r="N27" s="79"/>
      <c r="O27" s="79"/>
      <c r="P27" s="1">
        <f t="shared" si="4"/>
        <v>0</v>
      </c>
      <c r="Q27" s="79"/>
      <c r="R27" s="79"/>
      <c r="S27" s="79"/>
      <c r="T27" s="1">
        <f t="shared" si="5"/>
        <v>0</v>
      </c>
      <c r="U27" s="79"/>
      <c r="V27" s="79"/>
      <c r="W27" s="79"/>
      <c r="X27" s="1">
        <f t="shared" si="6"/>
        <v>0</v>
      </c>
    </row>
    <row r="28" spans="1:24" x14ac:dyDescent="0.3">
      <c r="A28" s="89">
        <f>A26</f>
        <v>371518</v>
      </c>
      <c r="B28" t="s">
        <v>18</v>
      </c>
      <c r="C28" s="17">
        <v>0.21</v>
      </c>
      <c r="D28" s="17">
        <v>0.7</v>
      </c>
      <c r="E28" s="17">
        <v>0.09</v>
      </c>
      <c r="F28" s="84">
        <v>0.11</v>
      </c>
      <c r="G28" s="83">
        <v>0.45</v>
      </c>
      <c r="H28" s="85">
        <v>0.44</v>
      </c>
      <c r="I28" s="17">
        <v>0.16</v>
      </c>
      <c r="J28" s="17">
        <v>0.57499999999999996</v>
      </c>
      <c r="K28" s="17">
        <v>0.26500000000000001</v>
      </c>
      <c r="L28" s="78"/>
      <c r="M28" s="79"/>
      <c r="N28" s="79"/>
      <c r="O28" s="79"/>
      <c r="P28" s="1">
        <f t="shared" si="4"/>
        <v>0</v>
      </c>
      <c r="Q28" s="79"/>
      <c r="R28" s="79"/>
      <c r="S28" s="79"/>
      <c r="T28" s="1">
        <f t="shared" si="5"/>
        <v>0</v>
      </c>
      <c r="U28" s="79"/>
      <c r="V28" s="79"/>
      <c r="W28" s="79"/>
      <c r="X28" s="1">
        <f t="shared" si="6"/>
        <v>0</v>
      </c>
    </row>
    <row r="29" spans="1:24" x14ac:dyDescent="0.3">
      <c r="A29" s="75">
        <v>371524</v>
      </c>
      <c r="B29" s="76" t="s">
        <v>13</v>
      </c>
      <c r="C29" s="82">
        <v>0.09</v>
      </c>
      <c r="D29" s="82">
        <v>0.9</v>
      </c>
      <c r="E29" s="82">
        <v>0.01</v>
      </c>
      <c r="F29" s="86">
        <v>0.4</v>
      </c>
      <c r="G29" s="82">
        <v>0.55000000000000004</v>
      </c>
      <c r="H29" s="87">
        <v>0.05</v>
      </c>
      <c r="I29" s="82">
        <v>0.245</v>
      </c>
      <c r="J29" s="82">
        <v>0.72499999999999998</v>
      </c>
      <c r="K29" s="82">
        <v>0.03</v>
      </c>
      <c r="L29" s="80"/>
      <c r="M29" s="81"/>
      <c r="N29" s="81"/>
      <c r="O29" s="81"/>
      <c r="P29" s="77">
        <f t="shared" si="4"/>
        <v>0</v>
      </c>
      <c r="Q29" s="81"/>
      <c r="R29" s="81"/>
      <c r="S29" s="81"/>
      <c r="T29" s="77">
        <f t="shared" si="5"/>
        <v>0</v>
      </c>
      <c r="U29" s="81"/>
      <c r="V29" s="81"/>
      <c r="W29" s="81"/>
      <c r="X29" s="77">
        <f t="shared" si="6"/>
        <v>0</v>
      </c>
    </row>
    <row r="30" spans="1:24" x14ac:dyDescent="0.3">
      <c r="A30" s="89">
        <f>A29</f>
        <v>371524</v>
      </c>
      <c r="B30" t="s">
        <v>17</v>
      </c>
      <c r="C30" s="17">
        <v>0.2</v>
      </c>
      <c r="D30" s="17">
        <v>0.75</v>
      </c>
      <c r="E30" s="17">
        <v>0.05</v>
      </c>
      <c r="F30" s="84">
        <v>0.2</v>
      </c>
      <c r="G30" s="83">
        <v>0.5</v>
      </c>
      <c r="H30" s="85">
        <v>0.3</v>
      </c>
      <c r="I30" s="17">
        <v>0.2</v>
      </c>
      <c r="J30" s="17">
        <v>0.625</v>
      </c>
      <c r="K30" s="17">
        <v>0.17499999999999999</v>
      </c>
      <c r="L30" s="78"/>
      <c r="M30" s="79"/>
      <c r="N30" s="79"/>
      <c r="O30" s="79"/>
      <c r="P30" s="1">
        <f t="shared" si="4"/>
        <v>0</v>
      </c>
      <c r="Q30" s="79"/>
      <c r="R30" s="79"/>
      <c r="S30" s="79"/>
      <c r="T30" s="1">
        <f t="shared" si="5"/>
        <v>0</v>
      </c>
      <c r="U30" s="79"/>
      <c r="V30" s="79"/>
      <c r="W30" s="79"/>
      <c r="X30" s="1">
        <f t="shared" si="6"/>
        <v>0</v>
      </c>
    </row>
    <row r="31" spans="1:24" x14ac:dyDescent="0.3">
      <c r="A31" s="89">
        <f>A29</f>
        <v>371524</v>
      </c>
      <c r="B31" t="s">
        <v>18</v>
      </c>
      <c r="C31" s="17">
        <v>0.21</v>
      </c>
      <c r="D31" s="17">
        <v>0.7</v>
      </c>
      <c r="E31" s="17">
        <v>0.09</v>
      </c>
      <c r="F31" s="84">
        <v>0.11</v>
      </c>
      <c r="G31" s="83">
        <v>0.45</v>
      </c>
      <c r="H31" s="85">
        <v>0.44</v>
      </c>
      <c r="I31" s="17">
        <v>0.16</v>
      </c>
      <c r="J31" s="17">
        <v>0.57499999999999996</v>
      </c>
      <c r="K31" s="17">
        <v>0.26500000000000001</v>
      </c>
      <c r="L31" s="78"/>
      <c r="M31" s="79"/>
      <c r="N31" s="79"/>
      <c r="O31" s="79"/>
      <c r="P31" s="1">
        <f t="shared" si="4"/>
        <v>0</v>
      </c>
      <c r="Q31" s="79"/>
      <c r="R31" s="79"/>
      <c r="S31" s="79"/>
      <c r="T31" s="1">
        <f t="shared" si="5"/>
        <v>0</v>
      </c>
      <c r="U31" s="79"/>
      <c r="V31" s="79"/>
      <c r="W31" s="79"/>
      <c r="X31" s="1">
        <f t="shared" si="6"/>
        <v>0</v>
      </c>
    </row>
    <row r="32" spans="1:24" x14ac:dyDescent="0.3">
      <c r="A32" s="75">
        <v>371525</v>
      </c>
      <c r="B32" s="76" t="s">
        <v>13</v>
      </c>
      <c r="C32" s="82">
        <v>0.09</v>
      </c>
      <c r="D32" s="82">
        <v>0.9</v>
      </c>
      <c r="E32" s="82">
        <v>0.01</v>
      </c>
      <c r="F32" s="86">
        <v>0.4</v>
      </c>
      <c r="G32" s="82">
        <v>0.55000000000000004</v>
      </c>
      <c r="H32" s="87">
        <v>0.05</v>
      </c>
      <c r="I32" s="82">
        <v>0.245</v>
      </c>
      <c r="J32" s="82">
        <v>0.72499999999999998</v>
      </c>
      <c r="K32" s="82">
        <v>0.03</v>
      </c>
      <c r="L32" s="80"/>
      <c r="M32" s="81"/>
      <c r="N32" s="81"/>
      <c r="O32" s="81"/>
      <c r="P32" s="77">
        <f t="shared" si="4"/>
        <v>0</v>
      </c>
      <c r="Q32" s="81"/>
      <c r="R32" s="81"/>
      <c r="S32" s="81"/>
      <c r="T32" s="77">
        <f t="shared" si="5"/>
        <v>0</v>
      </c>
      <c r="U32" s="81"/>
      <c r="V32" s="81"/>
      <c r="W32" s="81"/>
      <c r="X32" s="77">
        <f t="shared" si="6"/>
        <v>0</v>
      </c>
    </row>
    <row r="33" spans="1:24" x14ac:dyDescent="0.3">
      <c r="A33" s="89">
        <f>A32</f>
        <v>371525</v>
      </c>
      <c r="B33" t="s">
        <v>17</v>
      </c>
      <c r="C33" s="17">
        <v>0.2</v>
      </c>
      <c r="D33" s="17">
        <v>0.75</v>
      </c>
      <c r="E33" s="17">
        <v>0.05</v>
      </c>
      <c r="F33" s="84">
        <v>0.2</v>
      </c>
      <c r="G33" s="83">
        <v>0.5</v>
      </c>
      <c r="H33" s="85">
        <v>0.3</v>
      </c>
      <c r="I33" s="17">
        <v>0.2</v>
      </c>
      <c r="J33" s="17">
        <v>0.625</v>
      </c>
      <c r="K33" s="17">
        <v>0.17499999999999999</v>
      </c>
      <c r="L33" s="78"/>
      <c r="M33" s="79"/>
      <c r="N33" s="79"/>
      <c r="O33" s="79"/>
      <c r="P33" s="1">
        <f t="shared" si="4"/>
        <v>0</v>
      </c>
      <c r="Q33" s="79"/>
      <c r="R33" s="79"/>
      <c r="S33" s="79"/>
      <c r="T33" s="1">
        <f t="shared" si="5"/>
        <v>0</v>
      </c>
      <c r="U33" s="79"/>
      <c r="V33" s="79"/>
      <c r="W33" s="79"/>
      <c r="X33" s="1">
        <f t="shared" si="6"/>
        <v>0</v>
      </c>
    </row>
    <row r="34" spans="1:24" x14ac:dyDescent="0.3">
      <c r="A34" s="89">
        <f>A32</f>
        <v>371525</v>
      </c>
      <c r="B34" t="s">
        <v>18</v>
      </c>
      <c r="C34" s="17">
        <v>0.21</v>
      </c>
      <c r="D34" s="17">
        <v>0.7</v>
      </c>
      <c r="E34" s="17">
        <v>0.09</v>
      </c>
      <c r="F34" s="84">
        <v>0.11</v>
      </c>
      <c r="G34" s="83">
        <v>0.45</v>
      </c>
      <c r="H34" s="85">
        <v>0.44</v>
      </c>
      <c r="I34" s="17">
        <v>0.16</v>
      </c>
      <c r="J34" s="17">
        <v>0.57499999999999996</v>
      </c>
      <c r="K34" s="17">
        <v>0.26500000000000001</v>
      </c>
      <c r="L34" s="78"/>
      <c r="M34" s="79"/>
      <c r="N34" s="79"/>
      <c r="O34" s="79"/>
      <c r="P34" s="1">
        <f t="shared" si="4"/>
        <v>0</v>
      </c>
      <c r="Q34" s="79"/>
      <c r="R34" s="79"/>
      <c r="S34" s="79"/>
      <c r="T34" s="1">
        <f t="shared" si="5"/>
        <v>0</v>
      </c>
      <c r="U34" s="79"/>
      <c r="V34" s="79"/>
      <c r="W34" s="79"/>
      <c r="X34" s="1">
        <f t="shared" si="6"/>
        <v>0</v>
      </c>
    </row>
    <row r="35" spans="1:24" x14ac:dyDescent="0.3">
      <c r="A35" s="75">
        <v>371526</v>
      </c>
      <c r="B35" s="76" t="s">
        <v>13</v>
      </c>
      <c r="C35" s="82">
        <v>0.09</v>
      </c>
      <c r="D35" s="82">
        <v>0.9</v>
      </c>
      <c r="E35" s="82">
        <v>0.01</v>
      </c>
      <c r="F35" s="86">
        <v>0.4</v>
      </c>
      <c r="G35" s="82">
        <v>0.55000000000000004</v>
      </c>
      <c r="H35" s="87">
        <v>0.05</v>
      </c>
      <c r="I35" s="82">
        <v>0.245</v>
      </c>
      <c r="J35" s="82">
        <v>0.72499999999999998</v>
      </c>
      <c r="K35" s="82">
        <v>0.03</v>
      </c>
      <c r="L35" s="80"/>
      <c r="M35" s="81"/>
      <c r="N35" s="81"/>
      <c r="O35" s="81"/>
      <c r="P35" s="77">
        <f t="shared" si="4"/>
        <v>0</v>
      </c>
      <c r="Q35" s="81"/>
      <c r="R35" s="81"/>
      <c r="S35" s="81"/>
      <c r="T35" s="77">
        <f t="shared" si="5"/>
        <v>0</v>
      </c>
      <c r="U35" s="81"/>
      <c r="V35" s="81"/>
      <c r="W35" s="81"/>
      <c r="X35" s="77">
        <f t="shared" si="6"/>
        <v>0</v>
      </c>
    </row>
    <row r="36" spans="1:24" x14ac:dyDescent="0.3">
      <c r="A36" s="89">
        <f>A35</f>
        <v>371526</v>
      </c>
      <c r="B36" t="s">
        <v>17</v>
      </c>
      <c r="C36" s="17">
        <v>0.2</v>
      </c>
      <c r="D36" s="17">
        <v>0.75</v>
      </c>
      <c r="E36" s="17">
        <v>0.05</v>
      </c>
      <c r="F36" s="84">
        <v>0.2</v>
      </c>
      <c r="G36" s="83">
        <v>0.5</v>
      </c>
      <c r="H36" s="85">
        <v>0.3</v>
      </c>
      <c r="I36" s="17">
        <v>0.2</v>
      </c>
      <c r="J36" s="17">
        <v>0.625</v>
      </c>
      <c r="K36" s="17">
        <v>0.17499999999999999</v>
      </c>
      <c r="L36" s="78"/>
      <c r="M36" s="79"/>
      <c r="N36" s="79"/>
      <c r="O36" s="79"/>
      <c r="P36" s="1">
        <f t="shared" si="4"/>
        <v>0</v>
      </c>
      <c r="Q36" s="79"/>
      <c r="R36" s="79"/>
      <c r="S36" s="79"/>
      <c r="T36" s="1">
        <f t="shared" si="5"/>
        <v>0</v>
      </c>
      <c r="U36" s="79"/>
      <c r="V36" s="79"/>
      <c r="W36" s="79"/>
      <c r="X36" s="1">
        <f t="shared" si="6"/>
        <v>0</v>
      </c>
    </row>
    <row r="37" spans="1:24" x14ac:dyDescent="0.3">
      <c r="A37" s="89">
        <f>A35</f>
        <v>371526</v>
      </c>
      <c r="B37" t="s">
        <v>18</v>
      </c>
      <c r="C37" s="17">
        <v>0.21</v>
      </c>
      <c r="D37" s="17">
        <v>0.7</v>
      </c>
      <c r="E37" s="17">
        <v>0.09</v>
      </c>
      <c r="F37" s="84">
        <v>0.11</v>
      </c>
      <c r="G37" s="83">
        <v>0.45</v>
      </c>
      <c r="H37" s="85">
        <v>0.44</v>
      </c>
      <c r="I37" s="17">
        <v>0.16</v>
      </c>
      <c r="J37" s="17">
        <v>0.57499999999999996</v>
      </c>
      <c r="K37" s="17">
        <v>0.26500000000000001</v>
      </c>
      <c r="L37" s="78"/>
      <c r="M37" s="79"/>
      <c r="N37" s="79"/>
      <c r="O37" s="79"/>
      <c r="P37" s="1">
        <f t="shared" si="4"/>
        <v>0</v>
      </c>
      <c r="Q37" s="79"/>
      <c r="R37" s="79"/>
      <c r="S37" s="79"/>
      <c r="T37" s="1">
        <f t="shared" si="5"/>
        <v>0</v>
      </c>
      <c r="U37" s="79"/>
      <c r="V37" s="79"/>
      <c r="W37" s="79"/>
      <c r="X37" s="1">
        <f t="shared" si="6"/>
        <v>0</v>
      </c>
    </row>
    <row r="38" spans="1:24" x14ac:dyDescent="0.3">
      <c r="A38" s="75">
        <v>371530</v>
      </c>
      <c r="B38" s="76" t="s">
        <v>13</v>
      </c>
      <c r="C38" s="82">
        <v>0</v>
      </c>
      <c r="D38" s="82">
        <v>1</v>
      </c>
      <c r="E38" s="82">
        <v>0</v>
      </c>
      <c r="F38" s="86">
        <v>0</v>
      </c>
      <c r="G38" s="82">
        <v>1</v>
      </c>
      <c r="H38" s="87">
        <v>0</v>
      </c>
      <c r="I38" s="82">
        <v>0</v>
      </c>
      <c r="J38" s="82">
        <v>1</v>
      </c>
      <c r="K38" s="82">
        <v>0</v>
      </c>
      <c r="L38" s="80"/>
      <c r="M38" s="81"/>
      <c r="N38" s="81"/>
      <c r="O38" s="81"/>
      <c r="P38" s="77">
        <f t="shared" si="4"/>
        <v>0</v>
      </c>
      <c r="Q38" s="81"/>
      <c r="R38" s="81"/>
      <c r="S38" s="81"/>
      <c r="T38" s="77">
        <f t="shared" si="5"/>
        <v>0</v>
      </c>
      <c r="U38" s="81"/>
      <c r="V38" s="81"/>
      <c r="W38" s="81"/>
      <c r="X38" s="77">
        <f t="shared" si="6"/>
        <v>0</v>
      </c>
    </row>
    <row r="39" spans="1:24" x14ac:dyDescent="0.3">
      <c r="A39" s="89">
        <f>A38</f>
        <v>371530</v>
      </c>
      <c r="B39" t="s">
        <v>17</v>
      </c>
      <c r="C39" s="17">
        <v>0</v>
      </c>
      <c r="D39" s="17">
        <v>1</v>
      </c>
      <c r="E39" s="17">
        <v>0</v>
      </c>
      <c r="F39" s="84">
        <v>0</v>
      </c>
      <c r="G39" s="83">
        <v>1</v>
      </c>
      <c r="H39" s="85">
        <v>0</v>
      </c>
      <c r="I39" s="17">
        <v>0</v>
      </c>
      <c r="J39" s="17">
        <v>1</v>
      </c>
      <c r="K39" s="17">
        <v>0</v>
      </c>
      <c r="L39" s="78"/>
      <c r="M39" s="79"/>
      <c r="N39" s="79"/>
      <c r="O39" s="79"/>
      <c r="P39" s="1">
        <f t="shared" si="4"/>
        <v>0</v>
      </c>
      <c r="Q39" s="79"/>
      <c r="R39" s="79"/>
      <c r="S39" s="79"/>
      <c r="T39" s="1">
        <f t="shared" si="5"/>
        <v>0</v>
      </c>
      <c r="U39" s="79"/>
      <c r="V39" s="79"/>
      <c r="W39" s="79"/>
      <c r="X39" s="1">
        <f t="shared" si="6"/>
        <v>0</v>
      </c>
    </row>
    <row r="40" spans="1:24" x14ac:dyDescent="0.3">
      <c r="A40" s="89">
        <f>A38</f>
        <v>371530</v>
      </c>
      <c r="B40" t="s">
        <v>18</v>
      </c>
      <c r="C40" s="17">
        <v>0</v>
      </c>
      <c r="D40" s="17">
        <v>1</v>
      </c>
      <c r="E40" s="17">
        <v>0</v>
      </c>
      <c r="F40" s="84">
        <v>0</v>
      </c>
      <c r="G40" s="83">
        <v>1</v>
      </c>
      <c r="H40" s="85">
        <v>0</v>
      </c>
      <c r="I40" s="17">
        <v>0</v>
      </c>
      <c r="J40" s="17">
        <v>1</v>
      </c>
      <c r="K40" s="17">
        <v>0</v>
      </c>
      <c r="L40" s="78"/>
      <c r="M40" s="79"/>
      <c r="N40" s="79"/>
      <c r="O40" s="79"/>
      <c r="P40" s="1">
        <f t="shared" si="4"/>
        <v>0</v>
      </c>
      <c r="Q40" s="79"/>
      <c r="R40" s="79"/>
      <c r="S40" s="79"/>
      <c r="T40" s="1">
        <f t="shared" si="5"/>
        <v>0</v>
      </c>
      <c r="U40" s="79"/>
      <c r="V40" s="79"/>
      <c r="W40" s="79"/>
      <c r="X40" s="1">
        <f t="shared" si="6"/>
        <v>0</v>
      </c>
    </row>
    <row r="41" spans="1:24" x14ac:dyDescent="0.3">
      <c r="A41" s="75">
        <v>371531</v>
      </c>
      <c r="B41" s="76" t="s">
        <v>13</v>
      </c>
      <c r="C41" s="82">
        <v>0.09</v>
      </c>
      <c r="D41" s="82">
        <v>0.9</v>
      </c>
      <c r="E41" s="82">
        <v>0.01</v>
      </c>
      <c r="F41" s="86">
        <v>0.4</v>
      </c>
      <c r="G41" s="82">
        <v>0.55000000000000004</v>
      </c>
      <c r="H41" s="87">
        <v>0.05</v>
      </c>
      <c r="I41" s="82">
        <v>0.245</v>
      </c>
      <c r="J41" s="82">
        <v>0.72499999999999998</v>
      </c>
      <c r="K41" s="82">
        <v>0.03</v>
      </c>
      <c r="L41" s="80"/>
      <c r="M41" s="81"/>
      <c r="N41" s="81"/>
      <c r="O41" s="81"/>
      <c r="P41" s="77">
        <f t="shared" si="4"/>
        <v>0</v>
      </c>
      <c r="Q41" s="81"/>
      <c r="R41" s="81"/>
      <c r="S41" s="81"/>
      <c r="T41" s="77">
        <f t="shared" si="5"/>
        <v>0</v>
      </c>
      <c r="U41" s="81"/>
      <c r="V41" s="81"/>
      <c r="W41" s="81"/>
      <c r="X41" s="77">
        <f t="shared" si="6"/>
        <v>0</v>
      </c>
    </row>
    <row r="42" spans="1:24" x14ac:dyDescent="0.3">
      <c r="A42" s="89">
        <f>A41</f>
        <v>371531</v>
      </c>
      <c r="B42" t="s">
        <v>17</v>
      </c>
      <c r="C42" s="17">
        <v>0.2</v>
      </c>
      <c r="D42" s="17">
        <v>0.75</v>
      </c>
      <c r="E42" s="17">
        <v>0.05</v>
      </c>
      <c r="F42" s="84">
        <v>0.2</v>
      </c>
      <c r="G42" s="83">
        <v>0.5</v>
      </c>
      <c r="H42" s="85">
        <v>0.3</v>
      </c>
      <c r="I42" s="17">
        <v>0.2</v>
      </c>
      <c r="J42" s="17">
        <v>0.625</v>
      </c>
      <c r="K42" s="17">
        <v>0.17499999999999999</v>
      </c>
      <c r="L42" s="78"/>
      <c r="M42" s="79"/>
      <c r="N42" s="79"/>
      <c r="O42" s="79"/>
      <c r="P42" s="1">
        <f t="shared" si="4"/>
        <v>0</v>
      </c>
      <c r="Q42" s="79"/>
      <c r="R42" s="79"/>
      <c r="S42" s="79"/>
      <c r="T42" s="1">
        <f t="shared" si="5"/>
        <v>0</v>
      </c>
      <c r="U42" s="79"/>
      <c r="V42" s="79"/>
      <c r="W42" s="79"/>
      <c r="X42" s="1">
        <f t="shared" si="6"/>
        <v>0</v>
      </c>
    </row>
    <row r="43" spans="1:24" x14ac:dyDescent="0.3">
      <c r="A43" s="89">
        <f>A41</f>
        <v>371531</v>
      </c>
      <c r="B43" t="s">
        <v>18</v>
      </c>
      <c r="C43" s="17">
        <v>0.21</v>
      </c>
      <c r="D43" s="17">
        <v>0.7</v>
      </c>
      <c r="E43" s="17">
        <v>0.09</v>
      </c>
      <c r="F43" s="84">
        <v>0.11</v>
      </c>
      <c r="G43" s="83">
        <v>0.45</v>
      </c>
      <c r="H43" s="85">
        <v>0.44</v>
      </c>
      <c r="I43" s="17">
        <v>0.16</v>
      </c>
      <c r="J43" s="17">
        <v>0.57499999999999996</v>
      </c>
      <c r="K43" s="17">
        <v>0.26500000000000001</v>
      </c>
      <c r="L43" s="78"/>
      <c r="M43" s="79"/>
      <c r="N43" s="79"/>
      <c r="O43" s="79"/>
      <c r="P43" s="1">
        <f t="shared" si="4"/>
        <v>0</v>
      </c>
      <c r="Q43" s="79"/>
      <c r="R43" s="79"/>
      <c r="S43" s="79"/>
      <c r="T43" s="1">
        <f t="shared" si="5"/>
        <v>0</v>
      </c>
      <c r="U43" s="79"/>
      <c r="V43" s="79"/>
      <c r="W43" s="79"/>
      <c r="X43" s="1">
        <f t="shared" si="6"/>
        <v>0</v>
      </c>
    </row>
    <row r="44" spans="1:24" x14ac:dyDescent="0.3">
      <c r="A44" s="75">
        <v>371532</v>
      </c>
      <c r="B44" s="76" t="s">
        <v>13</v>
      </c>
      <c r="C44" s="82">
        <v>0</v>
      </c>
      <c r="D44" s="82">
        <v>1</v>
      </c>
      <c r="E44" s="82">
        <v>0</v>
      </c>
      <c r="F44" s="86">
        <v>0</v>
      </c>
      <c r="G44" s="82">
        <v>1</v>
      </c>
      <c r="H44" s="87">
        <v>0</v>
      </c>
      <c r="I44" s="82">
        <v>0</v>
      </c>
      <c r="J44" s="82">
        <v>1</v>
      </c>
      <c r="K44" s="82">
        <v>0</v>
      </c>
      <c r="L44" s="80"/>
      <c r="M44" s="81"/>
      <c r="N44" s="81"/>
      <c r="O44" s="81"/>
      <c r="P44" s="77">
        <f t="shared" si="4"/>
        <v>0</v>
      </c>
      <c r="Q44" s="81"/>
      <c r="R44" s="81"/>
      <c r="S44" s="81"/>
      <c r="T44" s="77">
        <f t="shared" si="5"/>
        <v>0</v>
      </c>
      <c r="U44" s="81"/>
      <c r="V44" s="81"/>
      <c r="W44" s="81"/>
      <c r="X44" s="77">
        <f t="shared" si="6"/>
        <v>0</v>
      </c>
    </row>
    <row r="45" spans="1:24" x14ac:dyDescent="0.3">
      <c r="A45" s="89">
        <f>A44</f>
        <v>371532</v>
      </c>
      <c r="B45" t="s">
        <v>17</v>
      </c>
      <c r="C45" s="17">
        <v>0</v>
      </c>
      <c r="D45" s="17">
        <v>1</v>
      </c>
      <c r="E45" s="17">
        <v>0</v>
      </c>
      <c r="F45" s="84">
        <v>0</v>
      </c>
      <c r="G45" s="83">
        <v>1</v>
      </c>
      <c r="H45" s="85">
        <v>0</v>
      </c>
      <c r="I45" s="17">
        <v>0</v>
      </c>
      <c r="J45" s="17">
        <v>1</v>
      </c>
      <c r="K45" s="17">
        <v>0</v>
      </c>
      <c r="L45" s="78"/>
      <c r="M45" s="79"/>
      <c r="N45" s="79"/>
      <c r="O45" s="79"/>
      <c r="P45" s="1">
        <f t="shared" si="4"/>
        <v>0</v>
      </c>
      <c r="Q45" s="79"/>
      <c r="R45" s="79"/>
      <c r="S45" s="79"/>
      <c r="T45" s="1">
        <f t="shared" si="5"/>
        <v>0</v>
      </c>
      <c r="U45" s="79"/>
      <c r="V45" s="79"/>
      <c r="W45" s="79"/>
      <c r="X45" s="1">
        <f t="shared" si="6"/>
        <v>0</v>
      </c>
    </row>
    <row r="46" spans="1:24" x14ac:dyDescent="0.3">
      <c r="A46" s="89">
        <f>A44</f>
        <v>371532</v>
      </c>
      <c r="B46" t="s">
        <v>18</v>
      </c>
      <c r="C46" s="17">
        <v>0</v>
      </c>
      <c r="D46" s="17">
        <v>1</v>
      </c>
      <c r="E46" s="17">
        <v>0</v>
      </c>
      <c r="F46" s="84">
        <v>0</v>
      </c>
      <c r="G46" s="83">
        <v>1</v>
      </c>
      <c r="H46" s="85">
        <v>0</v>
      </c>
      <c r="I46" s="17">
        <v>0</v>
      </c>
      <c r="J46" s="17">
        <v>1</v>
      </c>
      <c r="K46" s="17">
        <v>0</v>
      </c>
      <c r="L46" s="78"/>
      <c r="M46" s="79"/>
      <c r="N46" s="79"/>
      <c r="O46" s="79"/>
      <c r="P46" s="1">
        <f t="shared" si="4"/>
        <v>0</v>
      </c>
      <c r="Q46" s="79"/>
      <c r="R46" s="79"/>
      <c r="S46" s="79"/>
      <c r="T46" s="1">
        <f t="shared" si="5"/>
        <v>0</v>
      </c>
      <c r="U46" s="79"/>
      <c r="V46" s="79"/>
      <c r="W46" s="79"/>
      <c r="X46" s="1">
        <f t="shared" si="6"/>
        <v>0</v>
      </c>
    </row>
    <row r="47" spans="1:24" x14ac:dyDescent="0.3">
      <c r="A47" s="75">
        <v>371534</v>
      </c>
      <c r="B47" s="76" t="s">
        <v>13</v>
      </c>
      <c r="C47" s="82">
        <v>0.09</v>
      </c>
      <c r="D47" s="82">
        <v>0.9</v>
      </c>
      <c r="E47" s="82">
        <v>0.01</v>
      </c>
      <c r="F47" s="86">
        <v>0.4</v>
      </c>
      <c r="G47" s="82">
        <v>0.55000000000000004</v>
      </c>
      <c r="H47" s="87">
        <v>0.05</v>
      </c>
      <c r="I47" s="82">
        <v>0.245</v>
      </c>
      <c r="J47" s="82">
        <v>0.72499999999999998</v>
      </c>
      <c r="K47" s="82">
        <v>0.03</v>
      </c>
      <c r="L47" s="80"/>
      <c r="M47" s="81"/>
      <c r="N47" s="81"/>
      <c r="O47" s="81"/>
      <c r="P47" s="77">
        <f t="shared" si="4"/>
        <v>0</v>
      </c>
      <c r="Q47" s="81"/>
      <c r="R47" s="81"/>
      <c r="S47" s="81"/>
      <c r="T47" s="77">
        <f t="shared" si="5"/>
        <v>0</v>
      </c>
      <c r="U47" s="81"/>
      <c r="V47" s="81"/>
      <c r="W47" s="81"/>
      <c r="X47" s="77">
        <f t="shared" si="6"/>
        <v>0</v>
      </c>
    </row>
    <row r="48" spans="1:24" x14ac:dyDescent="0.3">
      <c r="A48" s="89">
        <f>A47</f>
        <v>371534</v>
      </c>
      <c r="B48" t="s">
        <v>17</v>
      </c>
      <c r="C48" s="17">
        <v>0.2</v>
      </c>
      <c r="D48" s="17">
        <v>0.75</v>
      </c>
      <c r="E48" s="17">
        <v>0.05</v>
      </c>
      <c r="F48" s="84">
        <v>0.2</v>
      </c>
      <c r="G48" s="83">
        <v>0.5</v>
      </c>
      <c r="H48" s="85">
        <v>0.3</v>
      </c>
      <c r="I48" s="17">
        <v>0.2</v>
      </c>
      <c r="J48" s="17">
        <v>0.625</v>
      </c>
      <c r="K48" s="17">
        <v>0.17499999999999999</v>
      </c>
      <c r="L48" s="78"/>
      <c r="M48" s="79"/>
      <c r="N48" s="79"/>
      <c r="O48" s="79"/>
      <c r="P48" s="1">
        <f t="shared" si="4"/>
        <v>0</v>
      </c>
      <c r="Q48" s="79"/>
      <c r="R48" s="79"/>
      <c r="S48" s="79"/>
      <c r="T48" s="1">
        <f t="shared" si="5"/>
        <v>0</v>
      </c>
      <c r="U48" s="79"/>
      <c r="V48" s="79"/>
      <c r="W48" s="79"/>
      <c r="X48" s="1">
        <f t="shared" si="6"/>
        <v>0</v>
      </c>
    </row>
    <row r="49" spans="1:24" x14ac:dyDescent="0.3">
      <c r="A49" s="89">
        <f>A47</f>
        <v>371534</v>
      </c>
      <c r="B49" t="s">
        <v>18</v>
      </c>
      <c r="C49" s="17">
        <v>0.21</v>
      </c>
      <c r="D49" s="17">
        <v>0.7</v>
      </c>
      <c r="E49" s="17">
        <v>0.09</v>
      </c>
      <c r="F49" s="84">
        <v>0.11</v>
      </c>
      <c r="G49" s="83">
        <v>0.45</v>
      </c>
      <c r="H49" s="85">
        <v>0.44</v>
      </c>
      <c r="I49" s="17">
        <v>0.16</v>
      </c>
      <c r="J49" s="17">
        <v>0.57499999999999996</v>
      </c>
      <c r="K49" s="17">
        <v>0.26500000000000001</v>
      </c>
      <c r="L49" s="78"/>
      <c r="M49" s="79"/>
      <c r="N49" s="79"/>
      <c r="O49" s="79"/>
      <c r="P49" s="1">
        <f t="shared" si="4"/>
        <v>0</v>
      </c>
      <c r="Q49" s="79"/>
      <c r="R49" s="79"/>
      <c r="S49" s="79"/>
      <c r="T49" s="1">
        <f t="shared" si="5"/>
        <v>0</v>
      </c>
      <c r="U49" s="79"/>
      <c r="V49" s="79"/>
      <c r="W49" s="79"/>
      <c r="X49" s="1">
        <f t="shared" si="6"/>
        <v>0</v>
      </c>
    </row>
    <row r="50" spans="1:24" x14ac:dyDescent="0.3">
      <c r="A50" s="75">
        <v>371536</v>
      </c>
      <c r="B50" s="76" t="s">
        <v>13</v>
      </c>
      <c r="C50" s="82">
        <v>0</v>
      </c>
      <c r="D50" s="82">
        <v>0.95699999999999996</v>
      </c>
      <c r="E50" s="82">
        <v>4.2999999999999997E-2</v>
      </c>
      <c r="F50" s="86">
        <v>0</v>
      </c>
      <c r="G50" s="82">
        <v>1</v>
      </c>
      <c r="H50" s="87">
        <v>0</v>
      </c>
      <c r="I50" s="82">
        <v>0</v>
      </c>
      <c r="J50" s="82">
        <v>1</v>
      </c>
      <c r="K50" s="82">
        <v>0</v>
      </c>
      <c r="L50" s="80"/>
      <c r="M50" s="81"/>
      <c r="N50" s="81"/>
      <c r="O50" s="81"/>
      <c r="P50" s="77">
        <f t="shared" si="4"/>
        <v>0</v>
      </c>
      <c r="Q50" s="81"/>
      <c r="R50" s="81"/>
      <c r="S50" s="81"/>
      <c r="T50" s="77">
        <f t="shared" si="5"/>
        <v>0</v>
      </c>
      <c r="U50" s="81"/>
      <c r="V50" s="81"/>
      <c r="W50" s="81"/>
      <c r="X50" s="77">
        <f t="shared" si="6"/>
        <v>0</v>
      </c>
    </row>
    <row r="51" spans="1:24" x14ac:dyDescent="0.3">
      <c r="A51" s="89">
        <f>A50</f>
        <v>371536</v>
      </c>
      <c r="B51" t="s">
        <v>17</v>
      </c>
      <c r="C51" s="17">
        <v>0</v>
      </c>
      <c r="D51" s="17">
        <v>0.95699999999999996</v>
      </c>
      <c r="E51" s="17">
        <v>4.2999999999999997E-2</v>
      </c>
      <c r="F51" s="84">
        <v>0</v>
      </c>
      <c r="G51" s="83">
        <v>1</v>
      </c>
      <c r="H51" s="85">
        <v>0</v>
      </c>
      <c r="I51" s="17">
        <v>0</v>
      </c>
      <c r="J51" s="17">
        <v>1</v>
      </c>
      <c r="K51" s="17">
        <v>0</v>
      </c>
      <c r="L51" s="78"/>
      <c r="M51" s="79"/>
      <c r="N51" s="79"/>
      <c r="O51" s="79"/>
      <c r="P51" s="1">
        <f t="shared" si="4"/>
        <v>0</v>
      </c>
      <c r="Q51" s="79"/>
      <c r="R51" s="79"/>
      <c r="S51" s="79"/>
      <c r="T51" s="1">
        <f t="shared" si="5"/>
        <v>0</v>
      </c>
      <c r="U51" s="79"/>
      <c r="V51" s="79"/>
      <c r="W51" s="79"/>
      <c r="X51" s="1">
        <f t="shared" si="6"/>
        <v>0</v>
      </c>
    </row>
    <row r="52" spans="1:24" x14ac:dyDescent="0.3">
      <c r="A52" s="89">
        <f>A50</f>
        <v>371536</v>
      </c>
      <c r="B52" t="s">
        <v>18</v>
      </c>
      <c r="C52" s="17">
        <v>0</v>
      </c>
      <c r="D52" s="17">
        <v>0.95699999999999996</v>
      </c>
      <c r="E52" s="17">
        <v>4.2999999999999997E-2</v>
      </c>
      <c r="F52" s="84">
        <v>0</v>
      </c>
      <c r="G52" s="83">
        <v>1</v>
      </c>
      <c r="H52" s="85">
        <v>0</v>
      </c>
      <c r="I52" s="17">
        <v>0</v>
      </c>
      <c r="J52" s="17">
        <v>1</v>
      </c>
      <c r="K52" s="17">
        <v>0</v>
      </c>
      <c r="L52" s="78"/>
      <c r="M52" s="79"/>
      <c r="N52" s="79"/>
      <c r="O52" s="79"/>
      <c r="P52" s="1">
        <f t="shared" si="4"/>
        <v>0</v>
      </c>
      <c r="Q52" s="79"/>
      <c r="R52" s="79"/>
      <c r="S52" s="79"/>
      <c r="T52" s="1">
        <f t="shared" si="5"/>
        <v>0</v>
      </c>
      <c r="U52" s="79"/>
      <c r="V52" s="79"/>
      <c r="W52" s="79"/>
      <c r="X52" s="1">
        <f t="shared" si="6"/>
        <v>0</v>
      </c>
    </row>
    <row r="53" spans="1:24" x14ac:dyDescent="0.3">
      <c r="A53" s="75">
        <v>371537</v>
      </c>
      <c r="B53" s="76" t="s">
        <v>13</v>
      </c>
      <c r="C53" s="82">
        <v>0.09</v>
      </c>
      <c r="D53" s="82">
        <v>0.9</v>
      </c>
      <c r="E53" s="82">
        <v>0.01</v>
      </c>
      <c r="F53" s="86">
        <v>0.4</v>
      </c>
      <c r="G53" s="82">
        <v>0.55000000000000004</v>
      </c>
      <c r="H53" s="87">
        <v>0.05</v>
      </c>
      <c r="I53" s="82">
        <v>0.245</v>
      </c>
      <c r="J53" s="82">
        <v>0.72499999999999998</v>
      </c>
      <c r="K53" s="82">
        <v>0.03</v>
      </c>
      <c r="L53" s="80"/>
      <c r="M53" s="81"/>
      <c r="N53" s="81"/>
      <c r="O53" s="81"/>
      <c r="P53" s="77">
        <f t="shared" si="4"/>
        <v>0</v>
      </c>
      <c r="Q53" s="81"/>
      <c r="R53" s="81"/>
      <c r="S53" s="81"/>
      <c r="T53" s="77">
        <f t="shared" si="5"/>
        <v>0</v>
      </c>
      <c r="U53" s="81"/>
      <c r="V53" s="81"/>
      <c r="W53" s="81"/>
      <c r="X53" s="77">
        <f t="shared" si="6"/>
        <v>0</v>
      </c>
    </row>
    <row r="54" spans="1:24" x14ac:dyDescent="0.3">
      <c r="A54" s="89">
        <f>A53</f>
        <v>371537</v>
      </c>
      <c r="B54" t="s">
        <v>17</v>
      </c>
      <c r="C54" s="17">
        <v>0.2</v>
      </c>
      <c r="D54" s="17">
        <v>0.75</v>
      </c>
      <c r="E54" s="17">
        <v>0.05</v>
      </c>
      <c r="F54" s="84">
        <v>0.2</v>
      </c>
      <c r="G54" s="83">
        <v>0.5</v>
      </c>
      <c r="H54" s="85">
        <v>0.3</v>
      </c>
      <c r="I54" s="17">
        <v>0.2</v>
      </c>
      <c r="J54" s="17">
        <v>0.625</v>
      </c>
      <c r="K54" s="17">
        <v>0.17499999999999999</v>
      </c>
      <c r="L54" s="78"/>
      <c r="M54" s="79"/>
      <c r="N54" s="79"/>
      <c r="O54" s="79"/>
      <c r="P54" s="1">
        <f t="shared" si="4"/>
        <v>0</v>
      </c>
      <c r="Q54" s="79"/>
      <c r="R54" s="79"/>
      <c r="S54" s="79"/>
      <c r="T54" s="1">
        <f t="shared" si="5"/>
        <v>0</v>
      </c>
      <c r="U54" s="79"/>
      <c r="V54" s="79"/>
      <c r="W54" s="79"/>
      <c r="X54" s="1">
        <f t="shared" si="6"/>
        <v>0</v>
      </c>
    </row>
    <row r="55" spans="1:24" x14ac:dyDescent="0.3">
      <c r="A55" s="89">
        <f>A53</f>
        <v>371537</v>
      </c>
      <c r="B55" t="s">
        <v>18</v>
      </c>
      <c r="C55" s="17">
        <v>0.21</v>
      </c>
      <c r="D55" s="17">
        <v>0.7</v>
      </c>
      <c r="E55" s="17">
        <v>0.09</v>
      </c>
      <c r="F55" s="84">
        <v>0.11</v>
      </c>
      <c r="G55" s="83">
        <v>0.45</v>
      </c>
      <c r="H55" s="85">
        <v>0.44</v>
      </c>
      <c r="I55" s="17">
        <v>0.16</v>
      </c>
      <c r="J55" s="17">
        <v>0.57499999999999996</v>
      </c>
      <c r="K55" s="17">
        <v>0.26500000000000001</v>
      </c>
      <c r="L55" s="78"/>
      <c r="M55" s="79"/>
      <c r="N55" s="79"/>
      <c r="O55" s="79"/>
      <c r="P55" s="1">
        <f t="shared" si="4"/>
        <v>0</v>
      </c>
      <c r="Q55" s="79"/>
      <c r="R55" s="79"/>
      <c r="S55" s="79"/>
      <c r="T55" s="1">
        <f t="shared" si="5"/>
        <v>0</v>
      </c>
      <c r="U55" s="79"/>
      <c r="V55" s="79"/>
      <c r="W55" s="79"/>
      <c r="X55" s="1">
        <f t="shared" si="6"/>
        <v>0</v>
      </c>
    </row>
    <row r="56" spans="1:24" x14ac:dyDescent="0.3">
      <c r="A56" s="75">
        <v>371540</v>
      </c>
      <c r="B56" s="76" t="s">
        <v>13</v>
      </c>
      <c r="C56" s="82">
        <v>0.09</v>
      </c>
      <c r="D56" s="82">
        <v>0.9</v>
      </c>
      <c r="E56" s="82">
        <v>0.01</v>
      </c>
      <c r="F56" s="86">
        <v>0.4</v>
      </c>
      <c r="G56" s="82">
        <v>0.55000000000000004</v>
      </c>
      <c r="H56" s="87">
        <v>0.05</v>
      </c>
      <c r="I56" s="82">
        <v>0.245</v>
      </c>
      <c r="J56" s="82">
        <v>0.72499999999999998</v>
      </c>
      <c r="K56" s="82">
        <v>0.03</v>
      </c>
      <c r="L56" s="80"/>
      <c r="M56" s="81"/>
      <c r="N56" s="81"/>
      <c r="O56" s="81"/>
      <c r="P56" s="77">
        <f t="shared" si="4"/>
        <v>0</v>
      </c>
      <c r="Q56" s="81"/>
      <c r="R56" s="81"/>
      <c r="S56" s="81"/>
      <c r="T56" s="77">
        <f t="shared" si="5"/>
        <v>0</v>
      </c>
      <c r="U56" s="81"/>
      <c r="V56" s="81"/>
      <c r="W56" s="81"/>
      <c r="X56" s="77">
        <f t="shared" si="6"/>
        <v>0</v>
      </c>
    </row>
    <row r="57" spans="1:24" x14ac:dyDescent="0.3">
      <c r="A57" s="89">
        <f>A56</f>
        <v>371540</v>
      </c>
      <c r="B57" t="s">
        <v>17</v>
      </c>
      <c r="C57" s="17">
        <v>0.2</v>
      </c>
      <c r="D57" s="17">
        <v>0.75</v>
      </c>
      <c r="E57" s="17">
        <v>0.05</v>
      </c>
      <c r="F57" s="84">
        <v>0.2</v>
      </c>
      <c r="G57" s="83">
        <v>0.5</v>
      </c>
      <c r="H57" s="85">
        <v>0.3</v>
      </c>
      <c r="I57" s="17">
        <v>0.2</v>
      </c>
      <c r="J57" s="17">
        <v>0.625</v>
      </c>
      <c r="K57" s="17">
        <v>0.17499999999999999</v>
      </c>
      <c r="L57" s="78"/>
      <c r="M57" s="79"/>
      <c r="N57" s="79"/>
      <c r="O57" s="79"/>
      <c r="P57" s="1">
        <f t="shared" si="4"/>
        <v>0</v>
      </c>
      <c r="Q57" s="79"/>
      <c r="R57" s="79"/>
      <c r="S57" s="79"/>
      <c r="T57" s="1">
        <f t="shared" si="5"/>
        <v>0</v>
      </c>
      <c r="U57" s="79"/>
      <c r="V57" s="79"/>
      <c r="W57" s="79"/>
      <c r="X57" s="1">
        <f t="shared" si="6"/>
        <v>0</v>
      </c>
    </row>
    <row r="58" spans="1:24" x14ac:dyDescent="0.3">
      <c r="A58" s="89">
        <f>A56</f>
        <v>371540</v>
      </c>
      <c r="B58" t="s">
        <v>18</v>
      </c>
      <c r="C58" s="17">
        <v>0.21</v>
      </c>
      <c r="D58" s="17">
        <v>0.7</v>
      </c>
      <c r="E58" s="17">
        <v>0.09</v>
      </c>
      <c r="F58" s="84">
        <v>0.11</v>
      </c>
      <c r="G58" s="83">
        <v>0.45</v>
      </c>
      <c r="H58" s="85">
        <v>0.44</v>
      </c>
      <c r="I58" s="17">
        <v>0.16</v>
      </c>
      <c r="J58" s="17">
        <v>0.57499999999999996</v>
      </c>
      <c r="K58" s="17">
        <v>0.26500000000000001</v>
      </c>
      <c r="L58" s="78"/>
      <c r="M58" s="79"/>
      <c r="N58" s="79"/>
      <c r="O58" s="79"/>
      <c r="P58" s="1">
        <f t="shared" si="4"/>
        <v>0</v>
      </c>
      <c r="Q58" s="79"/>
      <c r="R58" s="79"/>
      <c r="S58" s="79"/>
      <c r="T58" s="1">
        <f t="shared" si="5"/>
        <v>0</v>
      </c>
      <c r="U58" s="79"/>
      <c r="V58" s="79"/>
      <c r="W58" s="79"/>
      <c r="X58" s="1">
        <f t="shared" si="6"/>
        <v>0</v>
      </c>
    </row>
    <row r="59" spans="1:24" x14ac:dyDescent="0.3">
      <c r="A59" s="75">
        <v>371542</v>
      </c>
      <c r="B59" s="76" t="s">
        <v>13</v>
      </c>
      <c r="C59" s="82">
        <v>0.09</v>
      </c>
      <c r="D59" s="82">
        <v>0.9</v>
      </c>
      <c r="E59" s="82">
        <v>0.01</v>
      </c>
      <c r="F59" s="86">
        <v>0.4</v>
      </c>
      <c r="G59" s="82">
        <v>0.55000000000000004</v>
      </c>
      <c r="H59" s="87">
        <v>0.05</v>
      </c>
      <c r="I59" s="82">
        <v>0.245</v>
      </c>
      <c r="J59" s="82">
        <v>0.72499999999999998</v>
      </c>
      <c r="K59" s="82">
        <v>0.03</v>
      </c>
      <c r="L59" s="80"/>
      <c r="M59" s="81"/>
      <c r="N59" s="81"/>
      <c r="O59" s="81"/>
      <c r="P59" s="77">
        <f t="shared" si="4"/>
        <v>0</v>
      </c>
      <c r="Q59" s="81"/>
      <c r="R59" s="81"/>
      <c r="S59" s="81"/>
      <c r="T59" s="77">
        <f t="shared" si="5"/>
        <v>0</v>
      </c>
      <c r="U59" s="81"/>
      <c r="V59" s="81"/>
      <c r="W59" s="81"/>
      <c r="X59" s="77">
        <f t="shared" si="6"/>
        <v>0</v>
      </c>
    </row>
    <row r="60" spans="1:24" x14ac:dyDescent="0.3">
      <c r="A60" s="89">
        <f>A59</f>
        <v>371542</v>
      </c>
      <c r="B60" t="s">
        <v>17</v>
      </c>
      <c r="C60" s="17">
        <v>0.2</v>
      </c>
      <c r="D60" s="17">
        <v>0.75</v>
      </c>
      <c r="E60" s="17">
        <v>0.05</v>
      </c>
      <c r="F60" s="84">
        <v>0.2</v>
      </c>
      <c r="G60" s="83">
        <v>0.5</v>
      </c>
      <c r="H60" s="85">
        <v>0.3</v>
      </c>
      <c r="I60" s="17">
        <v>0.2</v>
      </c>
      <c r="J60" s="17">
        <v>0.625</v>
      </c>
      <c r="K60" s="17">
        <v>0.17499999999999999</v>
      </c>
      <c r="L60" s="78"/>
      <c r="M60" s="79"/>
      <c r="N60" s="79"/>
      <c r="O60" s="79"/>
      <c r="P60" s="1">
        <f t="shared" si="4"/>
        <v>0</v>
      </c>
      <c r="Q60" s="79"/>
      <c r="R60" s="79"/>
      <c r="S60" s="79"/>
      <c r="T60" s="1">
        <f t="shared" si="5"/>
        <v>0</v>
      </c>
      <c r="U60" s="79"/>
      <c r="V60" s="79"/>
      <c r="W60" s="79"/>
      <c r="X60" s="1">
        <f t="shared" si="6"/>
        <v>0</v>
      </c>
    </row>
    <row r="61" spans="1:24" x14ac:dyDescent="0.3">
      <c r="A61" s="89">
        <f>A59</f>
        <v>371542</v>
      </c>
      <c r="B61" t="s">
        <v>18</v>
      </c>
      <c r="C61" s="17">
        <v>0.21</v>
      </c>
      <c r="D61" s="17">
        <v>0.7</v>
      </c>
      <c r="E61" s="17">
        <v>0.09</v>
      </c>
      <c r="F61" s="84">
        <v>0.11</v>
      </c>
      <c r="G61" s="83">
        <v>0.45</v>
      </c>
      <c r="H61" s="85">
        <v>0.44</v>
      </c>
      <c r="I61" s="17">
        <v>0.16</v>
      </c>
      <c r="J61" s="17">
        <v>0.57499999999999996</v>
      </c>
      <c r="K61" s="17">
        <v>0.26500000000000001</v>
      </c>
      <c r="L61" s="78"/>
      <c r="M61" s="79"/>
      <c r="N61" s="79"/>
      <c r="O61" s="79"/>
      <c r="P61" s="1">
        <f t="shared" si="4"/>
        <v>0</v>
      </c>
      <c r="Q61" s="79"/>
      <c r="R61" s="79"/>
      <c r="S61" s="79"/>
      <c r="T61" s="1">
        <f t="shared" si="5"/>
        <v>0</v>
      </c>
      <c r="U61" s="79"/>
      <c r="V61" s="79"/>
      <c r="W61" s="79"/>
      <c r="X61" s="1">
        <f t="shared" si="6"/>
        <v>0</v>
      </c>
    </row>
    <row r="62" spans="1:24" x14ac:dyDescent="0.3">
      <c r="A62" s="75">
        <v>371553</v>
      </c>
      <c r="B62" s="76" t="s">
        <v>13</v>
      </c>
      <c r="C62" s="82">
        <v>0</v>
      </c>
      <c r="D62" s="82">
        <v>1</v>
      </c>
      <c r="E62" s="82">
        <v>0</v>
      </c>
      <c r="F62" s="86">
        <v>0</v>
      </c>
      <c r="G62" s="82">
        <v>0.82499999999999996</v>
      </c>
      <c r="H62" s="87">
        <v>0.17499999999999999</v>
      </c>
      <c r="I62" s="82">
        <v>0</v>
      </c>
      <c r="J62" s="82">
        <v>0.94</v>
      </c>
      <c r="K62" s="82">
        <v>0.06</v>
      </c>
      <c r="L62" s="80"/>
      <c r="M62" s="81"/>
      <c r="N62" s="81"/>
      <c r="O62" s="81"/>
      <c r="P62" s="77">
        <f t="shared" si="4"/>
        <v>0</v>
      </c>
      <c r="Q62" s="81"/>
      <c r="R62" s="81"/>
      <c r="S62" s="81"/>
      <c r="T62" s="77">
        <f t="shared" si="5"/>
        <v>0</v>
      </c>
      <c r="U62" s="81"/>
      <c r="V62" s="81"/>
      <c r="W62" s="81"/>
      <c r="X62" s="77">
        <f t="shared" si="6"/>
        <v>0</v>
      </c>
    </row>
    <row r="63" spans="1:24" x14ac:dyDescent="0.3">
      <c r="A63" s="89">
        <f>A62</f>
        <v>371553</v>
      </c>
      <c r="B63" t="s">
        <v>17</v>
      </c>
      <c r="C63" s="17">
        <v>0</v>
      </c>
      <c r="D63" s="17">
        <v>1</v>
      </c>
      <c r="E63" s="17">
        <v>0</v>
      </c>
      <c r="F63" s="84">
        <v>0</v>
      </c>
      <c r="G63" s="83">
        <v>0.82499999999999996</v>
      </c>
      <c r="H63" s="85">
        <v>0.17499999999999999</v>
      </c>
      <c r="I63" s="17">
        <v>0</v>
      </c>
      <c r="J63" s="17">
        <v>0.94</v>
      </c>
      <c r="K63" s="17">
        <v>0.06</v>
      </c>
      <c r="L63" s="78"/>
      <c r="M63" s="79"/>
      <c r="N63" s="79"/>
      <c r="O63" s="79"/>
      <c r="P63" s="1">
        <f t="shared" si="4"/>
        <v>0</v>
      </c>
      <c r="Q63" s="79"/>
      <c r="R63" s="79"/>
      <c r="S63" s="79"/>
      <c r="T63" s="1">
        <f t="shared" si="5"/>
        <v>0</v>
      </c>
      <c r="U63" s="79"/>
      <c r="V63" s="79"/>
      <c r="W63" s="79"/>
      <c r="X63" s="1">
        <f t="shared" si="6"/>
        <v>0</v>
      </c>
    </row>
    <row r="64" spans="1:24" x14ac:dyDescent="0.3">
      <c r="A64" s="89">
        <f>A62</f>
        <v>371553</v>
      </c>
      <c r="B64" t="s">
        <v>18</v>
      </c>
      <c r="C64" s="17">
        <v>0</v>
      </c>
      <c r="D64" s="17">
        <v>1</v>
      </c>
      <c r="E64" s="17">
        <v>0</v>
      </c>
      <c r="F64" s="84">
        <v>0</v>
      </c>
      <c r="G64" s="83">
        <v>0.82499999999999996</v>
      </c>
      <c r="H64" s="85">
        <v>0.17499999999999999</v>
      </c>
      <c r="I64" s="17">
        <v>0</v>
      </c>
      <c r="J64" s="17">
        <v>0.94</v>
      </c>
      <c r="K64" s="17">
        <v>0.06</v>
      </c>
      <c r="L64" s="78"/>
      <c r="M64" s="79"/>
      <c r="N64" s="79"/>
      <c r="O64" s="79"/>
      <c r="P64" s="1">
        <f t="shared" si="4"/>
        <v>0</v>
      </c>
      <c r="Q64" s="79"/>
      <c r="R64" s="79"/>
      <c r="S64" s="79"/>
      <c r="T64" s="1">
        <f t="shared" si="5"/>
        <v>0</v>
      </c>
      <c r="U64" s="79"/>
      <c r="V64" s="79"/>
      <c r="W64" s="79"/>
      <c r="X64" s="1">
        <f t="shared" si="6"/>
        <v>0</v>
      </c>
    </row>
    <row r="65" spans="1:24" x14ac:dyDescent="0.3">
      <c r="A65" s="75">
        <v>371555</v>
      </c>
      <c r="B65" s="76" t="s">
        <v>13</v>
      </c>
      <c r="C65" s="82">
        <v>0.09</v>
      </c>
      <c r="D65" s="82">
        <v>0.9</v>
      </c>
      <c r="E65" s="82">
        <v>0.01</v>
      </c>
      <c r="F65" s="86">
        <v>0.4</v>
      </c>
      <c r="G65" s="82">
        <v>0.55000000000000004</v>
      </c>
      <c r="H65" s="87">
        <v>0.05</v>
      </c>
      <c r="I65" s="82">
        <v>0.245</v>
      </c>
      <c r="J65" s="82">
        <v>0.72499999999999998</v>
      </c>
      <c r="K65" s="82">
        <v>0.03</v>
      </c>
      <c r="L65" s="80"/>
      <c r="M65" s="81"/>
      <c r="N65" s="81"/>
      <c r="O65" s="81"/>
      <c r="P65" s="77">
        <f t="shared" si="4"/>
        <v>0</v>
      </c>
      <c r="Q65" s="81"/>
      <c r="R65" s="81"/>
      <c r="S65" s="81"/>
      <c r="T65" s="77">
        <f t="shared" si="5"/>
        <v>0</v>
      </c>
      <c r="U65" s="81"/>
      <c r="V65" s="81"/>
      <c r="W65" s="81"/>
      <c r="X65" s="77">
        <f t="shared" si="6"/>
        <v>0</v>
      </c>
    </row>
    <row r="66" spans="1:24" x14ac:dyDescent="0.3">
      <c r="A66" s="89">
        <f>A65</f>
        <v>371555</v>
      </c>
      <c r="B66" t="s">
        <v>17</v>
      </c>
      <c r="C66" s="17">
        <v>0.2</v>
      </c>
      <c r="D66" s="17">
        <v>0.75</v>
      </c>
      <c r="E66" s="17">
        <v>0.05</v>
      </c>
      <c r="F66" s="84">
        <v>0.2</v>
      </c>
      <c r="G66" s="83">
        <v>0.5</v>
      </c>
      <c r="H66" s="85">
        <v>0.3</v>
      </c>
      <c r="I66" s="17">
        <v>0.2</v>
      </c>
      <c r="J66" s="17">
        <v>0.625</v>
      </c>
      <c r="K66" s="17">
        <v>0.17499999999999999</v>
      </c>
      <c r="L66" s="78"/>
      <c r="M66" s="79"/>
      <c r="N66" s="79"/>
      <c r="O66" s="79"/>
      <c r="P66" s="1">
        <f t="shared" si="4"/>
        <v>0</v>
      </c>
      <c r="Q66" s="79"/>
      <c r="R66" s="79"/>
      <c r="S66" s="79"/>
      <c r="T66" s="1">
        <f t="shared" si="5"/>
        <v>0</v>
      </c>
      <c r="U66" s="79"/>
      <c r="V66" s="79"/>
      <c r="W66" s="79"/>
      <c r="X66" s="1">
        <f t="shared" si="6"/>
        <v>0</v>
      </c>
    </row>
    <row r="67" spans="1:24" x14ac:dyDescent="0.3">
      <c r="A67" s="89">
        <f>A65</f>
        <v>371555</v>
      </c>
      <c r="B67" t="s">
        <v>18</v>
      </c>
      <c r="C67" s="17">
        <v>0.21</v>
      </c>
      <c r="D67" s="17">
        <v>0.7</v>
      </c>
      <c r="E67" s="17">
        <v>0.09</v>
      </c>
      <c r="F67" s="84">
        <v>0.11</v>
      </c>
      <c r="G67" s="83">
        <v>0.45</v>
      </c>
      <c r="H67" s="85">
        <v>0.44</v>
      </c>
      <c r="I67" s="17">
        <v>0.16</v>
      </c>
      <c r="J67" s="17">
        <v>0.57499999999999996</v>
      </c>
      <c r="K67" s="17">
        <v>0.26500000000000001</v>
      </c>
      <c r="L67" s="78"/>
      <c r="M67" s="79"/>
      <c r="N67" s="79"/>
      <c r="O67" s="79"/>
      <c r="P67" s="1">
        <f t="shared" si="4"/>
        <v>0</v>
      </c>
      <c r="Q67" s="79"/>
      <c r="R67" s="79"/>
      <c r="S67" s="79"/>
      <c r="T67" s="1">
        <f t="shared" si="5"/>
        <v>0</v>
      </c>
      <c r="U67" s="79"/>
      <c r="V67" s="79"/>
      <c r="W67" s="79"/>
      <c r="X67" s="1">
        <f t="shared" si="6"/>
        <v>0</v>
      </c>
    </row>
    <row r="68" spans="1:24" x14ac:dyDescent="0.3">
      <c r="A68" s="75">
        <v>371556</v>
      </c>
      <c r="B68" s="76" t="s">
        <v>13</v>
      </c>
      <c r="C68" s="82">
        <v>0.09</v>
      </c>
      <c r="D68" s="82">
        <v>0.9</v>
      </c>
      <c r="E68" s="82">
        <v>0.01</v>
      </c>
      <c r="F68" s="86">
        <v>0.4</v>
      </c>
      <c r="G68" s="82">
        <v>0.55000000000000004</v>
      </c>
      <c r="H68" s="87">
        <v>0.05</v>
      </c>
      <c r="I68" s="82">
        <v>0.245</v>
      </c>
      <c r="J68" s="82">
        <v>0.72499999999999998</v>
      </c>
      <c r="K68" s="82">
        <v>0.03</v>
      </c>
      <c r="L68" s="80"/>
      <c r="M68" s="81"/>
      <c r="N68" s="81"/>
      <c r="O68" s="81"/>
      <c r="P68" s="77">
        <f t="shared" si="4"/>
        <v>0</v>
      </c>
      <c r="Q68" s="81"/>
      <c r="R68" s="81"/>
      <c r="S68" s="81"/>
      <c r="T68" s="77">
        <f t="shared" si="5"/>
        <v>0</v>
      </c>
      <c r="U68" s="81"/>
      <c r="V68" s="81"/>
      <c r="W68" s="81"/>
      <c r="X68" s="77">
        <f t="shared" si="6"/>
        <v>0</v>
      </c>
    </row>
    <row r="69" spans="1:24" x14ac:dyDescent="0.3">
      <c r="A69" s="89">
        <f>A68</f>
        <v>371556</v>
      </c>
      <c r="B69" t="s">
        <v>17</v>
      </c>
      <c r="C69" s="17">
        <v>0.2</v>
      </c>
      <c r="D69" s="17">
        <v>0.75</v>
      </c>
      <c r="E69" s="17">
        <v>0.05</v>
      </c>
      <c r="F69" s="84">
        <v>0.2</v>
      </c>
      <c r="G69" s="83">
        <v>0.5</v>
      </c>
      <c r="H69" s="85">
        <v>0.3</v>
      </c>
      <c r="I69" s="17">
        <v>0.2</v>
      </c>
      <c r="J69" s="17">
        <v>0.625</v>
      </c>
      <c r="K69" s="17">
        <v>0.17499999999999999</v>
      </c>
      <c r="L69" s="78"/>
      <c r="M69" s="79"/>
      <c r="N69" s="79"/>
      <c r="O69" s="79"/>
      <c r="P69" s="1">
        <f t="shared" si="4"/>
        <v>0</v>
      </c>
      <c r="Q69" s="79"/>
      <c r="R69" s="79"/>
      <c r="S69" s="79"/>
      <c r="T69" s="1">
        <f t="shared" si="5"/>
        <v>0</v>
      </c>
      <c r="U69" s="79"/>
      <c r="V69" s="79"/>
      <c r="W69" s="79"/>
      <c r="X69" s="1">
        <f t="shared" si="6"/>
        <v>0</v>
      </c>
    </row>
    <row r="70" spans="1:24" x14ac:dyDescent="0.3">
      <c r="A70" s="89">
        <f>A68</f>
        <v>371556</v>
      </c>
      <c r="B70" t="s">
        <v>18</v>
      </c>
      <c r="C70" s="17">
        <v>0.21</v>
      </c>
      <c r="D70" s="17">
        <v>0.7</v>
      </c>
      <c r="E70" s="17">
        <v>0.09</v>
      </c>
      <c r="F70" s="84">
        <v>0.11</v>
      </c>
      <c r="G70" s="83">
        <v>0.45</v>
      </c>
      <c r="H70" s="85">
        <v>0.44</v>
      </c>
      <c r="I70" s="17">
        <v>0.16</v>
      </c>
      <c r="J70" s="17">
        <v>0.57499999999999996</v>
      </c>
      <c r="K70" s="17">
        <v>0.26500000000000001</v>
      </c>
      <c r="L70" s="78"/>
      <c r="M70" s="79"/>
      <c r="N70" s="79"/>
      <c r="O70" s="79"/>
      <c r="P70" s="1">
        <f t="shared" si="4"/>
        <v>0</v>
      </c>
      <c r="Q70" s="79"/>
      <c r="R70" s="79"/>
      <c r="S70" s="79"/>
      <c r="T70" s="1">
        <f t="shared" si="5"/>
        <v>0</v>
      </c>
      <c r="U70" s="79"/>
      <c r="V70" s="79"/>
      <c r="W70" s="79"/>
      <c r="X70" s="1">
        <f t="shared" si="6"/>
        <v>0</v>
      </c>
    </row>
    <row r="71" spans="1:24" x14ac:dyDescent="0.3">
      <c r="A71" s="75">
        <v>371557</v>
      </c>
      <c r="B71" s="76" t="s">
        <v>13</v>
      </c>
      <c r="C71" s="82">
        <v>0.09</v>
      </c>
      <c r="D71" s="82">
        <v>0.9</v>
      </c>
      <c r="E71" s="82">
        <v>0.01</v>
      </c>
      <c r="F71" s="86">
        <v>0.4</v>
      </c>
      <c r="G71" s="82">
        <v>0.55000000000000004</v>
      </c>
      <c r="H71" s="87">
        <v>0.05</v>
      </c>
      <c r="I71" s="82">
        <v>0.245</v>
      </c>
      <c r="J71" s="82">
        <v>0.72499999999999998</v>
      </c>
      <c r="K71" s="82">
        <v>0.03</v>
      </c>
      <c r="L71" s="80"/>
      <c r="M71" s="81"/>
      <c r="N71" s="81"/>
      <c r="O71" s="81"/>
      <c r="P71" s="77">
        <f t="shared" si="4"/>
        <v>0</v>
      </c>
      <c r="Q71" s="81"/>
      <c r="R71" s="81"/>
      <c r="S71" s="81"/>
      <c r="T71" s="77">
        <f t="shared" si="5"/>
        <v>0</v>
      </c>
      <c r="U71" s="81"/>
      <c r="V71" s="81"/>
      <c r="W71" s="81"/>
      <c r="X71" s="77">
        <f t="shared" si="6"/>
        <v>0</v>
      </c>
    </row>
    <row r="72" spans="1:24" x14ac:dyDescent="0.3">
      <c r="A72" s="89">
        <f>A71</f>
        <v>371557</v>
      </c>
      <c r="B72" t="s">
        <v>17</v>
      </c>
      <c r="C72" s="17">
        <v>0.2</v>
      </c>
      <c r="D72" s="17">
        <v>0.75</v>
      </c>
      <c r="E72" s="17">
        <v>0.05</v>
      </c>
      <c r="F72" s="84">
        <v>0.2</v>
      </c>
      <c r="G72" s="83">
        <v>0.5</v>
      </c>
      <c r="H72" s="85">
        <v>0.3</v>
      </c>
      <c r="I72" s="17">
        <v>0.2</v>
      </c>
      <c r="J72" s="17">
        <v>0.625</v>
      </c>
      <c r="K72" s="17">
        <v>0.17499999999999999</v>
      </c>
      <c r="L72" s="78"/>
      <c r="M72" s="79"/>
      <c r="N72" s="79"/>
      <c r="O72" s="79"/>
      <c r="P72" s="1">
        <f t="shared" si="4"/>
        <v>0</v>
      </c>
      <c r="Q72" s="79"/>
      <c r="R72" s="79"/>
      <c r="S72" s="79"/>
      <c r="T72" s="1">
        <f t="shared" si="5"/>
        <v>0</v>
      </c>
      <c r="U72" s="79"/>
      <c r="V72" s="79"/>
      <c r="W72" s="79"/>
      <c r="X72" s="1">
        <f t="shared" si="6"/>
        <v>0</v>
      </c>
    </row>
    <row r="73" spans="1:24" x14ac:dyDescent="0.3">
      <c r="A73" s="89">
        <f>A71</f>
        <v>371557</v>
      </c>
      <c r="B73" t="s">
        <v>18</v>
      </c>
      <c r="C73" s="17">
        <v>0.21</v>
      </c>
      <c r="D73" s="17">
        <v>0.7</v>
      </c>
      <c r="E73" s="17">
        <v>0.09</v>
      </c>
      <c r="F73" s="84">
        <v>0.11</v>
      </c>
      <c r="G73" s="83">
        <v>0.45</v>
      </c>
      <c r="H73" s="85">
        <v>0.44</v>
      </c>
      <c r="I73" s="17">
        <v>0.16</v>
      </c>
      <c r="J73" s="17">
        <v>0.57499999999999996</v>
      </c>
      <c r="K73" s="17">
        <v>0.26500000000000001</v>
      </c>
      <c r="L73" s="78"/>
      <c r="M73" s="79"/>
      <c r="N73" s="79"/>
      <c r="O73" s="79"/>
      <c r="P73" s="1">
        <f t="shared" si="4"/>
        <v>0</v>
      </c>
      <c r="Q73" s="79"/>
      <c r="R73" s="79"/>
      <c r="S73" s="79"/>
      <c r="T73" s="1">
        <f t="shared" si="5"/>
        <v>0</v>
      </c>
      <c r="U73" s="79"/>
      <c r="V73" s="79"/>
      <c r="W73" s="79"/>
      <c r="X73" s="1">
        <f t="shared" si="6"/>
        <v>0</v>
      </c>
    </row>
    <row r="74" spans="1:24" x14ac:dyDescent="0.3">
      <c r="A74" s="75">
        <v>371558</v>
      </c>
      <c r="B74" s="76" t="s">
        <v>13</v>
      </c>
      <c r="C74" s="82">
        <v>0</v>
      </c>
      <c r="D74" s="82">
        <v>0.96599999999999997</v>
      </c>
      <c r="E74" s="82">
        <v>3.4000000000000002E-2</v>
      </c>
      <c r="F74" s="86">
        <v>0</v>
      </c>
      <c r="G74" s="82">
        <v>0.96599999999999997</v>
      </c>
      <c r="H74" s="87">
        <v>3.4000000000000002E-2</v>
      </c>
      <c r="I74" s="82">
        <v>0</v>
      </c>
      <c r="J74" s="82">
        <v>0.96599999999999997</v>
      </c>
      <c r="K74" s="82">
        <v>3.4000000000000002E-2</v>
      </c>
      <c r="L74" s="80"/>
      <c r="M74" s="81"/>
      <c r="N74" s="81"/>
      <c r="O74" s="81"/>
      <c r="P74" s="77">
        <f t="shared" si="4"/>
        <v>0</v>
      </c>
      <c r="Q74" s="81"/>
      <c r="R74" s="81"/>
      <c r="S74" s="81"/>
      <c r="T74" s="77">
        <f t="shared" si="5"/>
        <v>0</v>
      </c>
      <c r="U74" s="81"/>
      <c r="V74" s="81"/>
      <c r="W74" s="81"/>
      <c r="X74" s="77">
        <f t="shared" si="6"/>
        <v>0</v>
      </c>
    </row>
    <row r="75" spans="1:24" x14ac:dyDescent="0.3">
      <c r="A75" s="89">
        <f>A74</f>
        <v>371558</v>
      </c>
      <c r="B75" t="s">
        <v>17</v>
      </c>
      <c r="C75" s="17">
        <v>0</v>
      </c>
      <c r="D75" s="17">
        <v>0.96599999999999997</v>
      </c>
      <c r="E75" s="17">
        <v>3.4000000000000002E-2</v>
      </c>
      <c r="F75" s="84">
        <v>0</v>
      </c>
      <c r="G75" s="83">
        <v>0.96599999999999997</v>
      </c>
      <c r="H75" s="85">
        <v>3.4000000000000002E-2</v>
      </c>
      <c r="I75" s="17">
        <v>0</v>
      </c>
      <c r="J75" s="17">
        <v>0.96599999999999997</v>
      </c>
      <c r="K75" s="17">
        <v>3.4000000000000002E-2</v>
      </c>
      <c r="L75" s="78"/>
      <c r="M75" s="79"/>
      <c r="N75" s="79"/>
      <c r="O75" s="79"/>
      <c r="P75" s="1">
        <f t="shared" si="4"/>
        <v>0</v>
      </c>
      <c r="Q75" s="79"/>
      <c r="R75" s="79"/>
      <c r="S75" s="79"/>
      <c r="T75" s="1">
        <f t="shared" si="5"/>
        <v>0</v>
      </c>
      <c r="U75" s="79"/>
      <c r="V75" s="79"/>
      <c r="W75" s="79"/>
      <c r="X75" s="1">
        <f t="shared" si="6"/>
        <v>0</v>
      </c>
    </row>
    <row r="76" spans="1:24" x14ac:dyDescent="0.3">
      <c r="A76" s="89">
        <f>A74</f>
        <v>371558</v>
      </c>
      <c r="B76" t="s">
        <v>18</v>
      </c>
      <c r="C76" s="17">
        <v>0</v>
      </c>
      <c r="D76" s="17">
        <v>0.96599999999999997</v>
      </c>
      <c r="E76" s="17">
        <v>3.4000000000000002E-2</v>
      </c>
      <c r="F76" s="84">
        <v>0</v>
      </c>
      <c r="G76" s="83">
        <v>0.96599999999999997</v>
      </c>
      <c r="H76" s="85">
        <v>3.4000000000000002E-2</v>
      </c>
      <c r="I76" s="17">
        <v>0</v>
      </c>
      <c r="J76" s="17">
        <v>0.96599999999999997</v>
      </c>
      <c r="K76" s="17">
        <v>3.4000000000000002E-2</v>
      </c>
      <c r="L76" s="78"/>
      <c r="M76" s="79"/>
      <c r="N76" s="79"/>
      <c r="O76" s="79"/>
      <c r="P76" s="1">
        <f t="shared" si="4"/>
        <v>0</v>
      </c>
      <c r="Q76" s="79"/>
      <c r="R76" s="79"/>
      <c r="S76" s="79"/>
      <c r="T76" s="1">
        <f t="shared" si="5"/>
        <v>0</v>
      </c>
      <c r="U76" s="79"/>
      <c r="V76" s="79"/>
      <c r="W76" s="79"/>
      <c r="X76" s="1">
        <f t="shared" si="6"/>
        <v>0</v>
      </c>
    </row>
    <row r="77" spans="1:24" x14ac:dyDescent="0.3">
      <c r="A77" s="75">
        <v>371559</v>
      </c>
      <c r="B77" s="76" t="s">
        <v>13</v>
      </c>
      <c r="C77" s="82">
        <v>0</v>
      </c>
      <c r="D77" s="82">
        <v>0.94579999999999997</v>
      </c>
      <c r="E77" s="82">
        <v>5.4199999999999998E-2</v>
      </c>
      <c r="F77" s="86">
        <v>0</v>
      </c>
      <c r="G77" s="82">
        <v>0.94579999999999997</v>
      </c>
      <c r="H77" s="87">
        <v>5.4199999999999998E-2</v>
      </c>
      <c r="I77" s="82">
        <v>0</v>
      </c>
      <c r="J77" s="82">
        <v>0.94579999999999997</v>
      </c>
      <c r="K77" s="82">
        <v>5.4199999999999998E-2</v>
      </c>
      <c r="L77" s="80"/>
      <c r="M77" s="81"/>
      <c r="N77" s="81"/>
      <c r="O77" s="81"/>
      <c r="P77" s="77">
        <f t="shared" si="4"/>
        <v>0</v>
      </c>
      <c r="Q77" s="81"/>
      <c r="R77" s="81"/>
      <c r="S77" s="81"/>
      <c r="T77" s="77">
        <f t="shared" si="5"/>
        <v>0</v>
      </c>
      <c r="U77" s="81"/>
      <c r="V77" s="81"/>
      <c r="W77" s="81"/>
      <c r="X77" s="77">
        <f t="shared" si="6"/>
        <v>0</v>
      </c>
    </row>
    <row r="78" spans="1:24" x14ac:dyDescent="0.3">
      <c r="A78" s="89">
        <f>A77</f>
        <v>371559</v>
      </c>
      <c r="B78" t="s">
        <v>17</v>
      </c>
      <c r="C78" s="17">
        <v>0</v>
      </c>
      <c r="D78" s="17">
        <v>0.94579999999999997</v>
      </c>
      <c r="E78" s="17">
        <v>5.4199999999999998E-2</v>
      </c>
      <c r="F78" s="84">
        <v>0</v>
      </c>
      <c r="G78" s="83">
        <v>0.94579999999999997</v>
      </c>
      <c r="H78" s="85">
        <v>5.4199999999999998E-2</v>
      </c>
      <c r="I78" s="17">
        <v>0</v>
      </c>
      <c r="J78" s="17">
        <v>0.94579999999999997</v>
      </c>
      <c r="K78" s="17">
        <v>5.4199999999999998E-2</v>
      </c>
      <c r="L78" s="78"/>
      <c r="M78" s="79"/>
      <c r="N78" s="79"/>
      <c r="O78" s="79"/>
      <c r="P78" s="1">
        <f t="shared" si="4"/>
        <v>0</v>
      </c>
      <c r="Q78" s="79"/>
      <c r="R78" s="79"/>
      <c r="S78" s="79"/>
      <c r="T78" s="1">
        <f t="shared" si="5"/>
        <v>0</v>
      </c>
      <c r="U78" s="79"/>
      <c r="V78" s="79"/>
      <c r="W78" s="79"/>
      <c r="X78" s="1">
        <f t="shared" si="6"/>
        <v>0</v>
      </c>
    </row>
    <row r="79" spans="1:24" x14ac:dyDescent="0.3">
      <c r="A79" s="89">
        <f>A77</f>
        <v>371559</v>
      </c>
      <c r="B79" t="s">
        <v>18</v>
      </c>
      <c r="C79" s="17">
        <v>0</v>
      </c>
      <c r="D79" s="17">
        <v>0.94579999999999997</v>
      </c>
      <c r="E79" s="17">
        <v>5.4199999999999998E-2</v>
      </c>
      <c r="F79" s="84">
        <v>0</v>
      </c>
      <c r="G79" s="83">
        <v>0.94579999999999997</v>
      </c>
      <c r="H79" s="85">
        <v>5.4199999999999998E-2</v>
      </c>
      <c r="I79" s="17">
        <v>0</v>
      </c>
      <c r="J79" s="17">
        <v>0.94579999999999997</v>
      </c>
      <c r="K79" s="17">
        <v>5.4199999999999998E-2</v>
      </c>
      <c r="L79" s="78"/>
      <c r="M79" s="79"/>
      <c r="N79" s="79"/>
      <c r="O79" s="79"/>
      <c r="P79" s="1">
        <f t="shared" si="4"/>
        <v>0</v>
      </c>
      <c r="Q79" s="79"/>
      <c r="R79" s="79"/>
      <c r="S79" s="79"/>
      <c r="T79" s="1">
        <f t="shared" si="5"/>
        <v>0</v>
      </c>
      <c r="U79" s="79"/>
      <c r="V79" s="79"/>
      <c r="W79" s="79"/>
      <c r="X79" s="1">
        <f t="shared" si="6"/>
        <v>0</v>
      </c>
    </row>
    <row r="80" spans="1:24" x14ac:dyDescent="0.3">
      <c r="A80" s="75">
        <v>371561</v>
      </c>
      <c r="B80" s="76" t="s">
        <v>13</v>
      </c>
      <c r="C80" s="82">
        <v>0.09</v>
      </c>
      <c r="D80" s="82">
        <v>0.9</v>
      </c>
      <c r="E80" s="82">
        <v>0.01</v>
      </c>
      <c r="F80" s="86">
        <v>0.4</v>
      </c>
      <c r="G80" s="82">
        <v>0.55000000000000004</v>
      </c>
      <c r="H80" s="87">
        <v>0.05</v>
      </c>
      <c r="I80" s="82">
        <v>0.245</v>
      </c>
      <c r="J80" s="82">
        <v>0.72499999999999998</v>
      </c>
      <c r="K80" s="82">
        <v>0.03</v>
      </c>
      <c r="L80" s="80"/>
      <c r="M80" s="81"/>
      <c r="N80" s="81"/>
      <c r="O80" s="81"/>
      <c r="P80" s="77">
        <f t="shared" si="4"/>
        <v>0</v>
      </c>
      <c r="Q80" s="81"/>
      <c r="R80" s="81"/>
      <c r="S80" s="81"/>
      <c r="T80" s="77">
        <f t="shared" si="5"/>
        <v>0</v>
      </c>
      <c r="U80" s="81"/>
      <c r="V80" s="81"/>
      <c r="W80" s="81"/>
      <c r="X80" s="77">
        <f t="shared" si="6"/>
        <v>0</v>
      </c>
    </row>
    <row r="81" spans="1:24" x14ac:dyDescent="0.3">
      <c r="A81" s="89">
        <f>A80</f>
        <v>371561</v>
      </c>
      <c r="B81" t="s">
        <v>17</v>
      </c>
      <c r="C81" s="17">
        <v>0.2</v>
      </c>
      <c r="D81" s="17">
        <v>0.75</v>
      </c>
      <c r="E81" s="17">
        <v>0.05</v>
      </c>
      <c r="F81" s="84">
        <v>0.2</v>
      </c>
      <c r="G81" s="83">
        <v>0.5</v>
      </c>
      <c r="H81" s="85">
        <v>0.3</v>
      </c>
      <c r="I81" s="17">
        <v>0.2</v>
      </c>
      <c r="J81" s="17">
        <v>0.625</v>
      </c>
      <c r="K81" s="17">
        <v>0.17499999999999999</v>
      </c>
      <c r="L81" s="78"/>
      <c r="M81" s="79"/>
      <c r="N81" s="79"/>
      <c r="O81" s="79"/>
      <c r="P81" s="1">
        <f t="shared" si="4"/>
        <v>0</v>
      </c>
      <c r="Q81" s="79"/>
      <c r="R81" s="79"/>
      <c r="S81" s="79"/>
      <c r="T81" s="1">
        <f t="shared" si="5"/>
        <v>0</v>
      </c>
      <c r="U81" s="79"/>
      <c r="V81" s="79"/>
      <c r="W81" s="79"/>
      <c r="X81" s="1">
        <f t="shared" si="6"/>
        <v>0</v>
      </c>
    </row>
    <row r="82" spans="1:24" x14ac:dyDescent="0.3">
      <c r="A82" s="89">
        <f>A80</f>
        <v>371561</v>
      </c>
      <c r="B82" t="s">
        <v>18</v>
      </c>
      <c r="C82" s="17">
        <v>0.21</v>
      </c>
      <c r="D82" s="17">
        <v>0.7</v>
      </c>
      <c r="E82" s="17">
        <v>0.09</v>
      </c>
      <c r="F82" s="84">
        <v>0.11</v>
      </c>
      <c r="G82" s="83">
        <v>0.45</v>
      </c>
      <c r="H82" s="85">
        <v>0.44</v>
      </c>
      <c r="I82" s="17">
        <v>0.16</v>
      </c>
      <c r="J82" s="17">
        <v>0.57499999999999996</v>
      </c>
      <c r="K82" s="17">
        <v>0.26500000000000001</v>
      </c>
      <c r="L82" s="78"/>
      <c r="M82" s="79"/>
      <c r="N82" s="79"/>
      <c r="O82" s="79"/>
      <c r="P82" s="1">
        <f t="shared" ref="P82:P145" si="7">SUM(M82:O82)</f>
        <v>0</v>
      </c>
      <c r="Q82" s="79"/>
      <c r="R82" s="79"/>
      <c r="S82" s="79"/>
      <c r="T82" s="1">
        <f t="shared" ref="T82:T145" si="8">SUM(Q82:S82)</f>
        <v>0</v>
      </c>
      <c r="U82" s="79"/>
      <c r="V82" s="79"/>
      <c r="W82" s="79"/>
      <c r="X82" s="1">
        <f t="shared" ref="X82:X145" si="9">SUM(U82:W82)</f>
        <v>0</v>
      </c>
    </row>
    <row r="83" spans="1:24" x14ac:dyDescent="0.3">
      <c r="A83" s="75">
        <v>371562</v>
      </c>
      <c r="B83" s="76" t="s">
        <v>13</v>
      </c>
      <c r="C83" s="82">
        <v>0</v>
      </c>
      <c r="D83" s="82">
        <v>1</v>
      </c>
      <c r="E83" s="82">
        <v>0</v>
      </c>
      <c r="F83" s="86">
        <v>0</v>
      </c>
      <c r="G83" s="82">
        <v>1</v>
      </c>
      <c r="H83" s="87">
        <v>0</v>
      </c>
      <c r="I83" s="82">
        <v>0</v>
      </c>
      <c r="J83" s="82">
        <v>1</v>
      </c>
      <c r="K83" s="82">
        <v>0</v>
      </c>
      <c r="L83" s="80"/>
      <c r="M83" s="81"/>
      <c r="N83" s="81"/>
      <c r="O83" s="81"/>
      <c r="P83" s="77">
        <f t="shared" si="7"/>
        <v>0</v>
      </c>
      <c r="Q83" s="81"/>
      <c r="R83" s="81"/>
      <c r="S83" s="81"/>
      <c r="T83" s="77">
        <f t="shared" si="8"/>
        <v>0</v>
      </c>
      <c r="U83" s="81"/>
      <c r="V83" s="81"/>
      <c r="W83" s="81"/>
      <c r="X83" s="77">
        <f t="shared" si="9"/>
        <v>0</v>
      </c>
    </row>
    <row r="84" spans="1:24" x14ac:dyDescent="0.3">
      <c r="A84" s="89">
        <f>A83</f>
        <v>371562</v>
      </c>
      <c r="B84" t="s">
        <v>17</v>
      </c>
      <c r="C84" s="17">
        <v>0</v>
      </c>
      <c r="D84" s="17">
        <v>1</v>
      </c>
      <c r="E84" s="17">
        <v>0</v>
      </c>
      <c r="F84" s="84">
        <v>0</v>
      </c>
      <c r="G84" s="83">
        <v>1</v>
      </c>
      <c r="H84" s="85">
        <v>0</v>
      </c>
      <c r="I84" s="17">
        <v>0</v>
      </c>
      <c r="J84" s="17">
        <v>1</v>
      </c>
      <c r="K84" s="17">
        <v>0</v>
      </c>
      <c r="L84" s="78"/>
      <c r="M84" s="79"/>
      <c r="N84" s="79"/>
      <c r="O84" s="79"/>
      <c r="P84" s="1">
        <f t="shared" si="7"/>
        <v>0</v>
      </c>
      <c r="Q84" s="79"/>
      <c r="R84" s="79"/>
      <c r="S84" s="79"/>
      <c r="T84" s="1">
        <f t="shared" si="8"/>
        <v>0</v>
      </c>
      <c r="U84" s="79"/>
      <c r="V84" s="79"/>
      <c r="W84" s="79"/>
      <c r="X84" s="1">
        <f t="shared" si="9"/>
        <v>0</v>
      </c>
    </row>
    <row r="85" spans="1:24" x14ac:dyDescent="0.3">
      <c r="A85" s="89">
        <f>A83</f>
        <v>371562</v>
      </c>
      <c r="B85" t="s">
        <v>18</v>
      </c>
      <c r="C85" s="17">
        <v>0</v>
      </c>
      <c r="D85" s="17">
        <v>1</v>
      </c>
      <c r="E85" s="17">
        <v>0</v>
      </c>
      <c r="F85" s="84">
        <v>0</v>
      </c>
      <c r="G85" s="83">
        <v>1</v>
      </c>
      <c r="H85" s="85">
        <v>0</v>
      </c>
      <c r="I85" s="17">
        <v>0</v>
      </c>
      <c r="J85" s="17">
        <v>1</v>
      </c>
      <c r="K85" s="17">
        <v>0</v>
      </c>
      <c r="L85" s="78"/>
      <c r="M85" s="79"/>
      <c r="N85" s="79"/>
      <c r="O85" s="79"/>
      <c r="P85" s="1">
        <f t="shared" si="7"/>
        <v>0</v>
      </c>
      <c r="Q85" s="79"/>
      <c r="R85" s="79"/>
      <c r="S85" s="79"/>
      <c r="T85" s="1">
        <f t="shared" si="8"/>
        <v>0</v>
      </c>
      <c r="U85" s="79"/>
      <c r="V85" s="79"/>
      <c r="W85" s="79"/>
      <c r="X85" s="1">
        <f t="shared" si="9"/>
        <v>0</v>
      </c>
    </row>
    <row r="86" spans="1:24" x14ac:dyDescent="0.3">
      <c r="A86" s="75">
        <v>371563</v>
      </c>
      <c r="B86" s="76" t="s">
        <v>13</v>
      </c>
      <c r="C86" s="82">
        <v>0.09</v>
      </c>
      <c r="D86" s="82">
        <v>0.9</v>
      </c>
      <c r="E86" s="82">
        <v>0.01</v>
      </c>
      <c r="F86" s="86">
        <v>0.4</v>
      </c>
      <c r="G86" s="82">
        <v>0.55000000000000004</v>
      </c>
      <c r="H86" s="87">
        <v>0.05</v>
      </c>
      <c r="I86" s="82">
        <v>0.245</v>
      </c>
      <c r="J86" s="82">
        <v>0.72499999999999998</v>
      </c>
      <c r="K86" s="82">
        <v>0.03</v>
      </c>
      <c r="L86" s="80"/>
      <c r="M86" s="81"/>
      <c r="N86" s="81"/>
      <c r="O86" s="81"/>
      <c r="P86" s="77">
        <f t="shared" si="7"/>
        <v>0</v>
      </c>
      <c r="Q86" s="81"/>
      <c r="R86" s="81"/>
      <c r="S86" s="81"/>
      <c r="T86" s="77">
        <f t="shared" si="8"/>
        <v>0</v>
      </c>
      <c r="U86" s="81"/>
      <c r="V86" s="81"/>
      <c r="W86" s="81"/>
      <c r="X86" s="77">
        <f t="shared" si="9"/>
        <v>0</v>
      </c>
    </row>
    <row r="87" spans="1:24" x14ac:dyDescent="0.3">
      <c r="A87" s="89">
        <f>A86</f>
        <v>371563</v>
      </c>
      <c r="B87" t="s">
        <v>17</v>
      </c>
      <c r="C87" s="17">
        <v>0.2</v>
      </c>
      <c r="D87" s="17">
        <v>0.75</v>
      </c>
      <c r="E87" s="17">
        <v>0.05</v>
      </c>
      <c r="F87" s="84">
        <v>0.2</v>
      </c>
      <c r="G87" s="83">
        <v>0.5</v>
      </c>
      <c r="H87" s="85">
        <v>0.3</v>
      </c>
      <c r="I87" s="17">
        <v>0.2</v>
      </c>
      <c r="J87" s="17">
        <v>0.625</v>
      </c>
      <c r="K87" s="17">
        <v>0.17499999999999999</v>
      </c>
      <c r="L87" s="78"/>
      <c r="M87" s="79"/>
      <c r="N87" s="79"/>
      <c r="O87" s="79"/>
      <c r="P87" s="1">
        <f t="shared" si="7"/>
        <v>0</v>
      </c>
      <c r="Q87" s="79"/>
      <c r="R87" s="79"/>
      <c r="S87" s="79"/>
      <c r="T87" s="1">
        <f t="shared" si="8"/>
        <v>0</v>
      </c>
      <c r="U87" s="79"/>
      <c r="V87" s="79"/>
      <c r="W87" s="79"/>
      <c r="X87" s="1">
        <f t="shared" si="9"/>
        <v>0</v>
      </c>
    </row>
    <row r="88" spans="1:24" x14ac:dyDescent="0.3">
      <c r="A88" s="89">
        <f>A86</f>
        <v>371563</v>
      </c>
      <c r="B88" t="s">
        <v>18</v>
      </c>
      <c r="C88" s="17">
        <v>0.21</v>
      </c>
      <c r="D88" s="17">
        <v>0.7</v>
      </c>
      <c r="E88" s="17">
        <v>0.09</v>
      </c>
      <c r="F88" s="84">
        <v>0.11</v>
      </c>
      <c r="G88" s="83">
        <v>0.45</v>
      </c>
      <c r="H88" s="85">
        <v>0.44</v>
      </c>
      <c r="I88" s="17">
        <v>0.16</v>
      </c>
      <c r="J88" s="17">
        <v>0.57499999999999996</v>
      </c>
      <c r="K88" s="17">
        <v>0.26500000000000001</v>
      </c>
      <c r="L88" s="78"/>
      <c r="M88" s="79"/>
      <c r="N88" s="79"/>
      <c r="O88" s="79"/>
      <c r="P88" s="1">
        <f t="shared" si="7"/>
        <v>0</v>
      </c>
      <c r="Q88" s="79"/>
      <c r="R88" s="79"/>
      <c r="S88" s="79"/>
      <c r="T88" s="1">
        <f t="shared" si="8"/>
        <v>0</v>
      </c>
      <c r="U88" s="79"/>
      <c r="V88" s="79"/>
      <c r="W88" s="79"/>
      <c r="X88" s="1">
        <f t="shared" si="9"/>
        <v>0</v>
      </c>
    </row>
    <row r="89" spans="1:24" x14ac:dyDescent="0.3">
      <c r="A89" s="75">
        <v>371565</v>
      </c>
      <c r="B89" s="76" t="s">
        <v>13</v>
      </c>
      <c r="C89" s="82">
        <v>0.09</v>
      </c>
      <c r="D89" s="82">
        <v>0.9</v>
      </c>
      <c r="E89" s="82">
        <v>0.01</v>
      </c>
      <c r="F89" s="86">
        <v>0.4</v>
      </c>
      <c r="G89" s="82">
        <v>0.55000000000000004</v>
      </c>
      <c r="H89" s="87">
        <v>0.05</v>
      </c>
      <c r="I89" s="82">
        <v>0.245</v>
      </c>
      <c r="J89" s="82">
        <v>0.72499999999999998</v>
      </c>
      <c r="K89" s="82">
        <v>0.03</v>
      </c>
      <c r="L89" s="80"/>
      <c r="M89" s="81"/>
      <c r="N89" s="81"/>
      <c r="O89" s="81"/>
      <c r="P89" s="77">
        <f t="shared" si="7"/>
        <v>0</v>
      </c>
      <c r="Q89" s="81"/>
      <c r="R89" s="81"/>
      <c r="S89" s="81"/>
      <c r="T89" s="77">
        <f t="shared" si="8"/>
        <v>0</v>
      </c>
      <c r="U89" s="81"/>
      <c r="V89" s="81"/>
      <c r="W89" s="81"/>
      <c r="X89" s="77">
        <f t="shared" si="9"/>
        <v>0</v>
      </c>
    </row>
    <row r="90" spans="1:24" x14ac:dyDescent="0.3">
      <c r="A90" s="89">
        <f>A89</f>
        <v>371565</v>
      </c>
      <c r="B90" t="s">
        <v>17</v>
      </c>
      <c r="C90" s="17">
        <v>0.2</v>
      </c>
      <c r="D90" s="17">
        <v>0.75</v>
      </c>
      <c r="E90" s="17">
        <v>0.05</v>
      </c>
      <c r="F90" s="84">
        <v>0.2</v>
      </c>
      <c r="G90" s="83">
        <v>0.5</v>
      </c>
      <c r="H90" s="85">
        <v>0.3</v>
      </c>
      <c r="I90" s="17">
        <v>0.2</v>
      </c>
      <c r="J90" s="17">
        <v>0.625</v>
      </c>
      <c r="K90" s="17">
        <v>0.17499999999999999</v>
      </c>
      <c r="L90" s="78"/>
      <c r="M90" s="79"/>
      <c r="N90" s="79"/>
      <c r="O90" s="79"/>
      <c r="P90" s="1">
        <f t="shared" si="7"/>
        <v>0</v>
      </c>
      <c r="Q90" s="79"/>
      <c r="R90" s="79"/>
      <c r="S90" s="79"/>
      <c r="T90" s="1">
        <f t="shared" si="8"/>
        <v>0</v>
      </c>
      <c r="U90" s="79"/>
      <c r="V90" s="79"/>
      <c r="W90" s="79"/>
      <c r="X90" s="1">
        <f t="shared" si="9"/>
        <v>0</v>
      </c>
    </row>
    <row r="91" spans="1:24" x14ac:dyDescent="0.3">
      <c r="A91" s="89">
        <f>A89</f>
        <v>371565</v>
      </c>
      <c r="B91" t="s">
        <v>18</v>
      </c>
      <c r="C91" s="17">
        <v>0.21</v>
      </c>
      <c r="D91" s="17">
        <v>0.7</v>
      </c>
      <c r="E91" s="17">
        <v>0.09</v>
      </c>
      <c r="F91" s="84">
        <v>0.11</v>
      </c>
      <c r="G91" s="83">
        <v>0.45</v>
      </c>
      <c r="H91" s="85">
        <v>0.44</v>
      </c>
      <c r="I91" s="17">
        <v>0.16</v>
      </c>
      <c r="J91" s="17">
        <v>0.57499999999999996</v>
      </c>
      <c r="K91" s="17">
        <v>0.26500000000000001</v>
      </c>
      <c r="L91" s="78"/>
      <c r="M91" s="79"/>
      <c r="N91" s="79"/>
      <c r="O91" s="79"/>
      <c r="P91" s="1">
        <f t="shared" si="7"/>
        <v>0</v>
      </c>
      <c r="Q91" s="79"/>
      <c r="R91" s="79"/>
      <c r="S91" s="79"/>
      <c r="T91" s="1">
        <f t="shared" si="8"/>
        <v>0</v>
      </c>
      <c r="U91" s="79"/>
      <c r="V91" s="79"/>
      <c r="W91" s="79"/>
      <c r="X91" s="1">
        <f t="shared" si="9"/>
        <v>0</v>
      </c>
    </row>
    <row r="92" spans="1:24" x14ac:dyDescent="0.3">
      <c r="A92" s="75">
        <v>371567</v>
      </c>
      <c r="B92" s="76" t="s">
        <v>13</v>
      </c>
      <c r="C92" s="82">
        <v>0</v>
      </c>
      <c r="D92" s="82">
        <v>1</v>
      </c>
      <c r="E92" s="82">
        <v>0</v>
      </c>
      <c r="F92" s="86">
        <v>0</v>
      </c>
      <c r="G92" s="82">
        <v>0.85399999999999998</v>
      </c>
      <c r="H92" s="87">
        <v>0.14599999999999999</v>
      </c>
      <c r="I92" s="82">
        <v>0</v>
      </c>
      <c r="J92" s="82">
        <v>1</v>
      </c>
      <c r="K92" s="82">
        <v>0</v>
      </c>
      <c r="L92" s="80"/>
      <c r="M92" s="81"/>
      <c r="N92" s="81"/>
      <c r="O92" s="81"/>
      <c r="P92" s="77">
        <f t="shared" si="7"/>
        <v>0</v>
      </c>
      <c r="Q92" s="81"/>
      <c r="R92" s="81"/>
      <c r="S92" s="81"/>
      <c r="T92" s="77">
        <f t="shared" si="8"/>
        <v>0</v>
      </c>
      <c r="U92" s="81"/>
      <c r="V92" s="81"/>
      <c r="W92" s="81"/>
      <c r="X92" s="77">
        <f t="shared" si="9"/>
        <v>0</v>
      </c>
    </row>
    <row r="93" spans="1:24" x14ac:dyDescent="0.3">
      <c r="A93" s="89">
        <f>A92</f>
        <v>371567</v>
      </c>
      <c r="B93" t="s">
        <v>17</v>
      </c>
      <c r="C93" s="17">
        <v>0</v>
      </c>
      <c r="D93" s="17">
        <v>1</v>
      </c>
      <c r="E93" s="17">
        <v>0</v>
      </c>
      <c r="F93" s="84">
        <v>0</v>
      </c>
      <c r="G93" s="83">
        <v>0.85399999999999998</v>
      </c>
      <c r="H93" s="85">
        <v>0.14599999999999999</v>
      </c>
      <c r="I93" s="17">
        <v>0</v>
      </c>
      <c r="J93" s="17">
        <v>1</v>
      </c>
      <c r="K93" s="17">
        <v>0</v>
      </c>
      <c r="L93" s="78"/>
      <c r="M93" s="79"/>
      <c r="N93" s="79"/>
      <c r="O93" s="79"/>
      <c r="P93" s="1">
        <f t="shared" si="7"/>
        <v>0</v>
      </c>
      <c r="Q93" s="79"/>
      <c r="R93" s="79"/>
      <c r="S93" s="79"/>
      <c r="T93" s="1">
        <f t="shared" si="8"/>
        <v>0</v>
      </c>
      <c r="U93" s="79"/>
      <c r="V93" s="79"/>
      <c r="W93" s="79"/>
      <c r="X93" s="1">
        <f t="shared" si="9"/>
        <v>0</v>
      </c>
    </row>
    <row r="94" spans="1:24" x14ac:dyDescent="0.3">
      <c r="A94" s="89">
        <f>A92</f>
        <v>371567</v>
      </c>
      <c r="B94" t="s">
        <v>18</v>
      </c>
      <c r="C94" s="17">
        <v>0</v>
      </c>
      <c r="D94" s="17">
        <v>1</v>
      </c>
      <c r="E94" s="17">
        <v>0</v>
      </c>
      <c r="F94" s="84">
        <v>0</v>
      </c>
      <c r="G94" s="83">
        <v>0.85399999999999998</v>
      </c>
      <c r="H94" s="85">
        <v>0.14599999999999999</v>
      </c>
      <c r="I94" s="17">
        <v>0</v>
      </c>
      <c r="J94" s="17">
        <v>1</v>
      </c>
      <c r="K94" s="17">
        <v>0</v>
      </c>
      <c r="L94" s="78"/>
      <c r="M94" s="79"/>
      <c r="N94" s="79"/>
      <c r="O94" s="79"/>
      <c r="P94" s="1">
        <f t="shared" si="7"/>
        <v>0</v>
      </c>
      <c r="Q94" s="79"/>
      <c r="R94" s="79"/>
      <c r="S94" s="79"/>
      <c r="T94" s="1">
        <f t="shared" si="8"/>
        <v>0</v>
      </c>
      <c r="U94" s="79"/>
      <c r="V94" s="79"/>
      <c r="W94" s="79"/>
      <c r="X94" s="1">
        <f t="shared" si="9"/>
        <v>0</v>
      </c>
    </row>
    <row r="95" spans="1:24" x14ac:dyDescent="0.3">
      <c r="A95" s="75">
        <v>371568</v>
      </c>
      <c r="B95" s="76" t="s">
        <v>13</v>
      </c>
      <c r="C95" s="82">
        <v>0.09</v>
      </c>
      <c r="D95" s="82">
        <v>0.9</v>
      </c>
      <c r="E95" s="82">
        <v>0.01</v>
      </c>
      <c r="F95" s="86">
        <v>0.4</v>
      </c>
      <c r="G95" s="82">
        <v>0.55000000000000004</v>
      </c>
      <c r="H95" s="87">
        <v>0.05</v>
      </c>
      <c r="I95" s="82">
        <v>0.245</v>
      </c>
      <c r="J95" s="82">
        <v>0.72499999999999998</v>
      </c>
      <c r="K95" s="82">
        <v>0.03</v>
      </c>
      <c r="L95" s="80"/>
      <c r="M95" s="81"/>
      <c r="N95" s="81"/>
      <c r="O95" s="81"/>
      <c r="P95" s="77">
        <f t="shared" si="7"/>
        <v>0</v>
      </c>
      <c r="Q95" s="81"/>
      <c r="R95" s="81"/>
      <c r="S95" s="81"/>
      <c r="T95" s="77">
        <f t="shared" si="8"/>
        <v>0</v>
      </c>
      <c r="U95" s="81"/>
      <c r="V95" s="81"/>
      <c r="W95" s="81"/>
      <c r="X95" s="77">
        <f t="shared" si="9"/>
        <v>0</v>
      </c>
    </row>
    <row r="96" spans="1:24" x14ac:dyDescent="0.3">
      <c r="A96" s="89">
        <f>A95</f>
        <v>371568</v>
      </c>
      <c r="B96" t="s">
        <v>17</v>
      </c>
      <c r="C96" s="17">
        <v>0.2</v>
      </c>
      <c r="D96" s="17">
        <v>0.75</v>
      </c>
      <c r="E96" s="17">
        <v>0.05</v>
      </c>
      <c r="F96" s="84">
        <v>0.2</v>
      </c>
      <c r="G96" s="83">
        <v>0.5</v>
      </c>
      <c r="H96" s="85">
        <v>0.3</v>
      </c>
      <c r="I96" s="17">
        <v>0.2</v>
      </c>
      <c r="J96" s="17">
        <v>0.625</v>
      </c>
      <c r="K96" s="17">
        <v>0.17499999999999999</v>
      </c>
      <c r="L96" s="78"/>
      <c r="M96" s="79"/>
      <c r="N96" s="79"/>
      <c r="O96" s="79"/>
      <c r="P96" s="1">
        <f t="shared" si="7"/>
        <v>0</v>
      </c>
      <c r="Q96" s="79"/>
      <c r="R96" s="79"/>
      <c r="S96" s="79"/>
      <c r="T96" s="1">
        <f t="shared" si="8"/>
        <v>0</v>
      </c>
      <c r="U96" s="79"/>
      <c r="V96" s="79"/>
      <c r="W96" s="79"/>
      <c r="X96" s="1">
        <f t="shared" si="9"/>
        <v>0</v>
      </c>
    </row>
    <row r="97" spans="1:24" x14ac:dyDescent="0.3">
      <c r="A97" s="89">
        <f>A95</f>
        <v>371568</v>
      </c>
      <c r="B97" t="s">
        <v>18</v>
      </c>
      <c r="C97" s="17">
        <v>0.21</v>
      </c>
      <c r="D97" s="17">
        <v>0.7</v>
      </c>
      <c r="E97" s="17">
        <v>0.09</v>
      </c>
      <c r="F97" s="84">
        <v>0.11</v>
      </c>
      <c r="G97" s="83">
        <v>0.45</v>
      </c>
      <c r="H97" s="85">
        <v>0.44</v>
      </c>
      <c r="I97" s="17">
        <v>0.16</v>
      </c>
      <c r="J97" s="17">
        <v>0.57499999999999996</v>
      </c>
      <c r="K97" s="17">
        <v>0.26500000000000001</v>
      </c>
      <c r="L97" s="78"/>
      <c r="M97" s="79"/>
      <c r="N97" s="79"/>
      <c r="O97" s="79"/>
      <c r="P97" s="1">
        <f t="shared" si="7"/>
        <v>0</v>
      </c>
      <c r="Q97" s="79"/>
      <c r="R97" s="79"/>
      <c r="S97" s="79"/>
      <c r="T97" s="1">
        <f t="shared" si="8"/>
        <v>0</v>
      </c>
      <c r="U97" s="79"/>
      <c r="V97" s="79"/>
      <c r="W97" s="79"/>
      <c r="X97" s="1">
        <f t="shared" si="9"/>
        <v>0</v>
      </c>
    </row>
    <row r="98" spans="1:24" x14ac:dyDescent="0.3">
      <c r="A98" s="75">
        <v>371574</v>
      </c>
      <c r="B98" s="76" t="s">
        <v>13</v>
      </c>
      <c r="C98" s="82">
        <v>0</v>
      </c>
      <c r="D98" s="82">
        <v>0.99</v>
      </c>
      <c r="E98" s="82">
        <v>0.01</v>
      </c>
      <c r="F98" s="86">
        <v>0</v>
      </c>
      <c r="G98" s="82">
        <v>0.98</v>
      </c>
      <c r="H98" s="87">
        <v>0.02</v>
      </c>
      <c r="I98" s="82">
        <v>0</v>
      </c>
      <c r="J98" s="82">
        <v>0.97</v>
      </c>
      <c r="K98" s="82">
        <v>0.03</v>
      </c>
      <c r="L98" s="80"/>
      <c r="M98" s="81"/>
      <c r="N98" s="81"/>
      <c r="O98" s="81"/>
      <c r="P98" s="77">
        <f t="shared" si="7"/>
        <v>0</v>
      </c>
      <c r="Q98" s="81"/>
      <c r="R98" s="81"/>
      <c r="S98" s="81"/>
      <c r="T98" s="77">
        <f t="shared" si="8"/>
        <v>0</v>
      </c>
      <c r="U98" s="81"/>
      <c r="V98" s="81"/>
      <c r="W98" s="81"/>
      <c r="X98" s="77">
        <f t="shared" si="9"/>
        <v>0</v>
      </c>
    </row>
    <row r="99" spans="1:24" x14ac:dyDescent="0.3">
      <c r="A99" s="89">
        <f>A98</f>
        <v>371574</v>
      </c>
      <c r="B99" t="s">
        <v>17</v>
      </c>
      <c r="C99" s="17">
        <v>0</v>
      </c>
      <c r="D99" s="17">
        <v>0.95</v>
      </c>
      <c r="E99" s="17">
        <v>0.05</v>
      </c>
      <c r="F99" s="84">
        <v>0</v>
      </c>
      <c r="G99" s="83">
        <v>0.73</v>
      </c>
      <c r="H99" s="85">
        <v>0.27</v>
      </c>
      <c r="I99" s="17">
        <v>0</v>
      </c>
      <c r="J99" s="17">
        <v>0.82499999999999996</v>
      </c>
      <c r="K99" s="17">
        <v>0.17499999999999999</v>
      </c>
      <c r="L99" s="78"/>
      <c r="M99" s="79"/>
      <c r="N99" s="79"/>
      <c r="O99" s="79"/>
      <c r="P99" s="1">
        <f t="shared" si="7"/>
        <v>0</v>
      </c>
      <c r="Q99" s="79"/>
      <c r="R99" s="79"/>
      <c r="S99" s="79"/>
      <c r="T99" s="1">
        <f t="shared" si="8"/>
        <v>0</v>
      </c>
      <c r="U99" s="79"/>
      <c r="V99" s="79"/>
      <c r="W99" s="79"/>
      <c r="X99" s="1">
        <f t="shared" si="9"/>
        <v>0</v>
      </c>
    </row>
    <row r="100" spans="1:24" x14ac:dyDescent="0.3">
      <c r="A100" s="89">
        <f>A98</f>
        <v>371574</v>
      </c>
      <c r="B100" t="s">
        <v>18</v>
      </c>
      <c r="C100" s="17">
        <v>0</v>
      </c>
      <c r="D100" s="17">
        <v>0.91</v>
      </c>
      <c r="E100" s="17">
        <v>0.09</v>
      </c>
      <c r="F100" s="84">
        <v>0</v>
      </c>
      <c r="G100" s="83">
        <v>0.73</v>
      </c>
      <c r="H100" s="85">
        <v>0.27</v>
      </c>
      <c r="I100" s="17">
        <v>0</v>
      </c>
      <c r="J100" s="17">
        <v>0.73499999999999999</v>
      </c>
      <c r="K100" s="17">
        <v>0.26500000000000001</v>
      </c>
      <c r="L100" s="78"/>
      <c r="M100" s="79"/>
      <c r="N100" s="79"/>
      <c r="O100" s="79"/>
      <c r="P100" s="1">
        <f t="shared" si="7"/>
        <v>0</v>
      </c>
      <c r="Q100" s="79"/>
      <c r="R100" s="79"/>
      <c r="S100" s="79"/>
      <c r="T100" s="1">
        <f t="shared" si="8"/>
        <v>0</v>
      </c>
      <c r="U100" s="79"/>
      <c r="V100" s="79"/>
      <c r="W100" s="79"/>
      <c r="X100" s="1">
        <f t="shared" si="9"/>
        <v>0</v>
      </c>
    </row>
    <row r="101" spans="1:24" x14ac:dyDescent="0.3">
      <c r="A101" s="75">
        <v>371576</v>
      </c>
      <c r="B101" s="76" t="s">
        <v>13</v>
      </c>
      <c r="C101" s="82">
        <v>0.09</v>
      </c>
      <c r="D101" s="82">
        <v>0.9</v>
      </c>
      <c r="E101" s="82">
        <v>0.01</v>
      </c>
      <c r="F101" s="86">
        <v>0.4</v>
      </c>
      <c r="G101" s="82">
        <v>0.55000000000000004</v>
      </c>
      <c r="H101" s="87">
        <v>0.05</v>
      </c>
      <c r="I101" s="82">
        <v>0.245</v>
      </c>
      <c r="J101" s="82">
        <v>0.72499999999999998</v>
      </c>
      <c r="K101" s="82">
        <v>0.03</v>
      </c>
      <c r="L101" s="80"/>
      <c r="M101" s="81"/>
      <c r="N101" s="81"/>
      <c r="O101" s="81"/>
      <c r="P101" s="77">
        <f t="shared" si="7"/>
        <v>0</v>
      </c>
      <c r="Q101" s="81"/>
      <c r="R101" s="81"/>
      <c r="S101" s="81"/>
      <c r="T101" s="77">
        <f t="shared" si="8"/>
        <v>0</v>
      </c>
      <c r="U101" s="81"/>
      <c r="V101" s="81"/>
      <c r="W101" s="81"/>
      <c r="X101" s="77">
        <f t="shared" si="9"/>
        <v>0</v>
      </c>
    </row>
    <row r="102" spans="1:24" x14ac:dyDescent="0.3">
      <c r="A102" s="89">
        <f>A101</f>
        <v>371576</v>
      </c>
      <c r="B102" t="s">
        <v>17</v>
      </c>
      <c r="C102" s="17">
        <v>0.2</v>
      </c>
      <c r="D102" s="17">
        <v>0.75</v>
      </c>
      <c r="E102" s="17">
        <v>0.05</v>
      </c>
      <c r="F102" s="84">
        <v>0.2</v>
      </c>
      <c r="G102" s="83">
        <v>0.5</v>
      </c>
      <c r="H102" s="85">
        <v>0.3</v>
      </c>
      <c r="I102" s="17">
        <v>0.2</v>
      </c>
      <c r="J102" s="17">
        <v>0.625</v>
      </c>
      <c r="K102" s="17">
        <v>0.17499999999999999</v>
      </c>
      <c r="L102" s="78"/>
      <c r="M102" s="79"/>
      <c r="N102" s="79"/>
      <c r="O102" s="79"/>
      <c r="P102" s="1">
        <f t="shared" si="7"/>
        <v>0</v>
      </c>
      <c r="Q102" s="79"/>
      <c r="R102" s="79"/>
      <c r="S102" s="79"/>
      <c r="T102" s="1">
        <f t="shared" si="8"/>
        <v>0</v>
      </c>
      <c r="U102" s="79"/>
      <c r="V102" s="79"/>
      <c r="W102" s="79"/>
      <c r="X102" s="1">
        <f t="shared" si="9"/>
        <v>0</v>
      </c>
    </row>
    <row r="103" spans="1:24" x14ac:dyDescent="0.3">
      <c r="A103" s="89">
        <f>A101</f>
        <v>371576</v>
      </c>
      <c r="B103" t="s">
        <v>18</v>
      </c>
      <c r="C103" s="17">
        <v>0.21</v>
      </c>
      <c r="D103" s="17">
        <v>0.7</v>
      </c>
      <c r="E103" s="17">
        <v>0.09</v>
      </c>
      <c r="F103" s="84">
        <v>0.11</v>
      </c>
      <c r="G103" s="83">
        <v>0.45</v>
      </c>
      <c r="H103" s="85">
        <v>0.44</v>
      </c>
      <c r="I103" s="17">
        <v>0.16</v>
      </c>
      <c r="J103" s="17">
        <v>0.57499999999999996</v>
      </c>
      <c r="K103" s="17">
        <v>0.26500000000000001</v>
      </c>
      <c r="L103" s="78"/>
      <c r="M103" s="79"/>
      <c r="N103" s="79"/>
      <c r="O103" s="79"/>
      <c r="P103" s="1">
        <f t="shared" si="7"/>
        <v>0</v>
      </c>
      <c r="Q103" s="79"/>
      <c r="R103" s="79"/>
      <c r="S103" s="79"/>
      <c r="T103" s="1">
        <f t="shared" si="8"/>
        <v>0</v>
      </c>
      <c r="U103" s="79"/>
      <c r="V103" s="79"/>
      <c r="W103" s="79"/>
      <c r="X103" s="1">
        <f t="shared" si="9"/>
        <v>0</v>
      </c>
    </row>
    <row r="104" spans="1:24" x14ac:dyDescent="0.3">
      <c r="A104" s="75">
        <v>371577</v>
      </c>
      <c r="B104" s="76" t="s">
        <v>13</v>
      </c>
      <c r="C104" s="82">
        <v>5.0000000000000001E-3</v>
      </c>
      <c r="D104" s="82">
        <v>0.995</v>
      </c>
      <c r="E104" s="82">
        <v>0</v>
      </c>
      <c r="F104" s="86">
        <v>5.0000000000000001E-3</v>
      </c>
      <c r="G104" s="82">
        <v>0.995</v>
      </c>
      <c r="H104" s="87">
        <v>0</v>
      </c>
      <c r="I104" s="82">
        <v>0</v>
      </c>
      <c r="J104" s="82">
        <v>1</v>
      </c>
      <c r="K104" s="82">
        <v>0</v>
      </c>
      <c r="L104" s="80"/>
      <c r="M104" s="81"/>
      <c r="N104" s="81"/>
      <c r="O104" s="81"/>
      <c r="P104" s="77">
        <f t="shared" si="7"/>
        <v>0</v>
      </c>
      <c r="Q104" s="81"/>
      <c r="R104" s="81"/>
      <c r="S104" s="81"/>
      <c r="T104" s="77">
        <f t="shared" si="8"/>
        <v>0</v>
      </c>
      <c r="U104" s="81"/>
      <c r="V104" s="81"/>
      <c r="W104" s="81"/>
      <c r="X104" s="77">
        <f t="shared" si="9"/>
        <v>0</v>
      </c>
    </row>
    <row r="105" spans="1:24" x14ac:dyDescent="0.3">
      <c r="A105" s="89">
        <f>A104</f>
        <v>371577</v>
      </c>
      <c r="B105" t="s">
        <v>17</v>
      </c>
      <c r="C105" s="17">
        <v>5.0000000000000001E-3</v>
      </c>
      <c r="D105" s="17">
        <v>0.995</v>
      </c>
      <c r="E105" s="17">
        <v>0</v>
      </c>
      <c r="F105" s="84">
        <v>5.0000000000000001E-3</v>
      </c>
      <c r="G105" s="83">
        <v>0.995</v>
      </c>
      <c r="H105" s="85">
        <v>0</v>
      </c>
      <c r="I105" s="17">
        <v>0</v>
      </c>
      <c r="J105" s="17">
        <v>1</v>
      </c>
      <c r="K105" s="17">
        <v>0</v>
      </c>
      <c r="L105" s="78"/>
      <c r="M105" s="79"/>
      <c r="N105" s="79"/>
      <c r="O105" s="79"/>
      <c r="P105" s="1">
        <f t="shared" si="7"/>
        <v>0</v>
      </c>
      <c r="Q105" s="79"/>
      <c r="R105" s="79"/>
      <c r="S105" s="79"/>
      <c r="T105" s="1">
        <f t="shared" si="8"/>
        <v>0</v>
      </c>
      <c r="U105" s="79"/>
      <c r="V105" s="79"/>
      <c r="W105" s="79"/>
      <c r="X105" s="1">
        <f t="shared" si="9"/>
        <v>0</v>
      </c>
    </row>
    <row r="106" spans="1:24" x14ac:dyDescent="0.3">
      <c r="A106" s="89">
        <f>A104</f>
        <v>371577</v>
      </c>
      <c r="B106" t="s">
        <v>18</v>
      </c>
      <c r="C106" s="17">
        <v>5.0000000000000001E-3</v>
      </c>
      <c r="D106" s="17">
        <v>0.995</v>
      </c>
      <c r="E106" s="17">
        <v>0</v>
      </c>
      <c r="F106" s="84">
        <v>5.0000000000000001E-3</v>
      </c>
      <c r="G106" s="83">
        <v>0.995</v>
      </c>
      <c r="H106" s="85">
        <v>0</v>
      </c>
      <c r="I106" s="17">
        <v>0</v>
      </c>
      <c r="J106" s="17">
        <v>1</v>
      </c>
      <c r="K106" s="17">
        <v>0</v>
      </c>
      <c r="L106" s="78"/>
      <c r="M106" s="79"/>
      <c r="N106" s="79"/>
      <c r="O106" s="79"/>
      <c r="P106" s="1">
        <f t="shared" si="7"/>
        <v>0</v>
      </c>
      <c r="Q106" s="79"/>
      <c r="R106" s="79"/>
      <c r="S106" s="79"/>
      <c r="T106" s="1">
        <f t="shared" si="8"/>
        <v>0</v>
      </c>
      <c r="U106" s="79"/>
      <c r="V106" s="79"/>
      <c r="W106" s="79"/>
      <c r="X106" s="1">
        <f t="shared" si="9"/>
        <v>0</v>
      </c>
    </row>
    <row r="107" spans="1:24" x14ac:dyDescent="0.3">
      <c r="A107" s="75">
        <v>371581</v>
      </c>
      <c r="B107" s="76" t="s">
        <v>13</v>
      </c>
      <c r="C107" s="82">
        <v>0.09</v>
      </c>
      <c r="D107" s="82">
        <v>0.9</v>
      </c>
      <c r="E107" s="82">
        <v>0.01</v>
      </c>
      <c r="F107" s="86">
        <v>0.4</v>
      </c>
      <c r="G107" s="82">
        <v>0.55000000000000004</v>
      </c>
      <c r="H107" s="87">
        <v>0.05</v>
      </c>
      <c r="I107" s="82">
        <v>0.245</v>
      </c>
      <c r="J107" s="82">
        <v>0.72499999999999998</v>
      </c>
      <c r="K107" s="82">
        <v>0.03</v>
      </c>
      <c r="L107" s="80"/>
      <c r="M107" s="81"/>
      <c r="N107" s="81"/>
      <c r="O107" s="81"/>
      <c r="P107" s="77">
        <f t="shared" si="7"/>
        <v>0</v>
      </c>
      <c r="Q107" s="81"/>
      <c r="R107" s="81"/>
      <c r="S107" s="81"/>
      <c r="T107" s="77">
        <f t="shared" si="8"/>
        <v>0</v>
      </c>
      <c r="U107" s="81"/>
      <c r="V107" s="81"/>
      <c r="W107" s="81"/>
      <c r="X107" s="77">
        <f t="shared" si="9"/>
        <v>0</v>
      </c>
    </row>
    <row r="108" spans="1:24" x14ac:dyDescent="0.3">
      <c r="A108" s="89">
        <f>A107</f>
        <v>371581</v>
      </c>
      <c r="B108" t="s">
        <v>17</v>
      </c>
      <c r="C108" s="17">
        <v>0.2</v>
      </c>
      <c r="D108" s="17">
        <v>0.75</v>
      </c>
      <c r="E108" s="17">
        <v>0.05</v>
      </c>
      <c r="F108" s="84">
        <v>0.2</v>
      </c>
      <c r="G108" s="83">
        <v>0.5</v>
      </c>
      <c r="H108" s="85">
        <v>0.3</v>
      </c>
      <c r="I108" s="17">
        <v>0.2</v>
      </c>
      <c r="J108" s="17">
        <v>0.625</v>
      </c>
      <c r="K108" s="17">
        <v>0.17499999999999999</v>
      </c>
      <c r="L108" s="78"/>
      <c r="M108" s="79"/>
      <c r="N108" s="79"/>
      <c r="O108" s="79"/>
      <c r="P108" s="1">
        <f t="shared" si="7"/>
        <v>0</v>
      </c>
      <c r="Q108" s="79"/>
      <c r="R108" s="79"/>
      <c r="S108" s="79"/>
      <c r="T108" s="1">
        <f t="shared" si="8"/>
        <v>0</v>
      </c>
      <c r="U108" s="79"/>
      <c r="V108" s="79"/>
      <c r="W108" s="79"/>
      <c r="X108" s="1">
        <f t="shared" si="9"/>
        <v>0</v>
      </c>
    </row>
    <row r="109" spans="1:24" x14ac:dyDescent="0.3">
      <c r="A109" s="89">
        <f>A107</f>
        <v>371581</v>
      </c>
      <c r="B109" t="s">
        <v>18</v>
      </c>
      <c r="C109" s="17">
        <v>0.21</v>
      </c>
      <c r="D109" s="17">
        <v>0.7</v>
      </c>
      <c r="E109" s="17">
        <v>0.09</v>
      </c>
      <c r="F109" s="84">
        <v>0.11</v>
      </c>
      <c r="G109" s="83">
        <v>0.45</v>
      </c>
      <c r="H109" s="85">
        <v>0.44</v>
      </c>
      <c r="I109" s="17">
        <v>0.16</v>
      </c>
      <c r="J109" s="17">
        <v>0.57499999999999996</v>
      </c>
      <c r="K109" s="17">
        <v>0.26500000000000001</v>
      </c>
      <c r="L109" s="78"/>
      <c r="M109" s="79"/>
      <c r="N109" s="79"/>
      <c r="O109" s="79"/>
      <c r="P109" s="1">
        <f t="shared" si="7"/>
        <v>0</v>
      </c>
      <c r="Q109" s="79"/>
      <c r="R109" s="79"/>
      <c r="S109" s="79"/>
      <c r="T109" s="1">
        <f t="shared" si="8"/>
        <v>0</v>
      </c>
      <c r="U109" s="79"/>
      <c r="V109" s="79"/>
      <c r="W109" s="79"/>
      <c r="X109" s="1">
        <f t="shared" si="9"/>
        <v>0</v>
      </c>
    </row>
    <row r="110" spans="1:24" x14ac:dyDescent="0.3">
      <c r="A110" s="75">
        <v>371582</v>
      </c>
      <c r="B110" s="76" t="s">
        <v>13</v>
      </c>
      <c r="C110" s="82">
        <v>0.09</v>
      </c>
      <c r="D110" s="82">
        <v>0.9</v>
      </c>
      <c r="E110" s="82">
        <v>0.01</v>
      </c>
      <c r="F110" s="86">
        <v>0.4</v>
      </c>
      <c r="G110" s="82">
        <v>0.55000000000000004</v>
      </c>
      <c r="H110" s="87">
        <v>0.05</v>
      </c>
      <c r="I110" s="82">
        <v>0.245</v>
      </c>
      <c r="J110" s="82">
        <v>0.72499999999999998</v>
      </c>
      <c r="K110" s="82">
        <v>0.03</v>
      </c>
      <c r="L110" s="80"/>
      <c r="M110" s="81"/>
      <c r="N110" s="81"/>
      <c r="O110" s="81"/>
      <c r="P110" s="77">
        <f t="shared" si="7"/>
        <v>0</v>
      </c>
      <c r="Q110" s="81"/>
      <c r="R110" s="81"/>
      <c r="S110" s="81"/>
      <c r="T110" s="77">
        <f t="shared" si="8"/>
        <v>0</v>
      </c>
      <c r="U110" s="81"/>
      <c r="V110" s="81"/>
      <c r="W110" s="81"/>
      <c r="X110" s="77">
        <f t="shared" si="9"/>
        <v>0</v>
      </c>
    </row>
    <row r="111" spans="1:24" x14ac:dyDescent="0.3">
      <c r="A111" s="89">
        <f>A110</f>
        <v>371582</v>
      </c>
      <c r="B111" t="s">
        <v>17</v>
      </c>
      <c r="C111" s="17">
        <v>0.2</v>
      </c>
      <c r="D111" s="17">
        <v>0.75</v>
      </c>
      <c r="E111" s="17">
        <v>0.05</v>
      </c>
      <c r="F111" s="84">
        <v>0.2</v>
      </c>
      <c r="G111" s="83">
        <v>0.5</v>
      </c>
      <c r="H111" s="85">
        <v>0.3</v>
      </c>
      <c r="I111" s="17">
        <v>0.2</v>
      </c>
      <c r="J111" s="17">
        <v>0.625</v>
      </c>
      <c r="K111" s="17">
        <v>0.17499999999999999</v>
      </c>
      <c r="L111" s="78"/>
      <c r="M111" s="79"/>
      <c r="N111" s="79"/>
      <c r="O111" s="79"/>
      <c r="P111" s="1">
        <f t="shared" si="7"/>
        <v>0</v>
      </c>
      <c r="Q111" s="79"/>
      <c r="R111" s="79"/>
      <c r="S111" s="79"/>
      <c r="T111" s="1">
        <f t="shared" si="8"/>
        <v>0</v>
      </c>
      <c r="U111" s="79"/>
      <c r="V111" s="79"/>
      <c r="W111" s="79"/>
      <c r="X111" s="1">
        <f t="shared" si="9"/>
        <v>0</v>
      </c>
    </row>
    <row r="112" spans="1:24" x14ac:dyDescent="0.3">
      <c r="A112" s="89">
        <f>A110</f>
        <v>371582</v>
      </c>
      <c r="B112" t="s">
        <v>18</v>
      </c>
      <c r="C112" s="17">
        <v>0.21</v>
      </c>
      <c r="D112" s="17">
        <v>0.7</v>
      </c>
      <c r="E112" s="17">
        <v>0.09</v>
      </c>
      <c r="F112" s="84">
        <v>0.11</v>
      </c>
      <c r="G112" s="83">
        <v>0.45</v>
      </c>
      <c r="H112" s="85">
        <v>0.44</v>
      </c>
      <c r="I112" s="17">
        <v>0.16</v>
      </c>
      <c r="J112" s="17">
        <v>0.57499999999999996</v>
      </c>
      <c r="K112" s="17">
        <v>0.26500000000000001</v>
      </c>
      <c r="L112" s="78"/>
      <c r="M112" s="79"/>
      <c r="N112" s="79"/>
      <c r="O112" s="79"/>
      <c r="P112" s="1">
        <f t="shared" si="7"/>
        <v>0</v>
      </c>
      <c r="Q112" s="79"/>
      <c r="R112" s="79"/>
      <c r="S112" s="79"/>
      <c r="T112" s="1">
        <f t="shared" si="8"/>
        <v>0</v>
      </c>
      <c r="U112" s="79"/>
      <c r="V112" s="79"/>
      <c r="W112" s="79"/>
      <c r="X112" s="1">
        <f t="shared" si="9"/>
        <v>0</v>
      </c>
    </row>
    <row r="113" spans="1:24" x14ac:dyDescent="0.3">
      <c r="A113" s="75">
        <v>371586</v>
      </c>
      <c r="B113" s="76" t="s">
        <v>13</v>
      </c>
      <c r="C113" s="82">
        <v>0.09</v>
      </c>
      <c r="D113" s="82">
        <v>0.9</v>
      </c>
      <c r="E113" s="82">
        <v>0.01</v>
      </c>
      <c r="F113" s="86">
        <v>0.4</v>
      </c>
      <c r="G113" s="82">
        <v>0.55000000000000004</v>
      </c>
      <c r="H113" s="87">
        <v>0.05</v>
      </c>
      <c r="I113" s="82">
        <v>0.245</v>
      </c>
      <c r="J113" s="82">
        <v>0.72499999999999998</v>
      </c>
      <c r="K113" s="82">
        <v>0.03</v>
      </c>
      <c r="L113" s="80"/>
      <c r="M113" s="81"/>
      <c r="N113" s="81"/>
      <c r="O113" s="81"/>
      <c r="P113" s="77">
        <f t="shared" si="7"/>
        <v>0</v>
      </c>
      <c r="Q113" s="81"/>
      <c r="R113" s="81"/>
      <c r="S113" s="81"/>
      <c r="T113" s="77">
        <f t="shared" si="8"/>
        <v>0</v>
      </c>
      <c r="U113" s="81"/>
      <c r="V113" s="81"/>
      <c r="W113" s="81"/>
      <c r="X113" s="77">
        <f t="shared" si="9"/>
        <v>0</v>
      </c>
    </row>
    <row r="114" spans="1:24" x14ac:dyDescent="0.3">
      <c r="A114" s="89">
        <f>A113</f>
        <v>371586</v>
      </c>
      <c r="B114" t="s">
        <v>17</v>
      </c>
      <c r="C114" s="17">
        <v>0.2</v>
      </c>
      <c r="D114" s="17">
        <v>0.75</v>
      </c>
      <c r="E114" s="17">
        <v>0.05</v>
      </c>
      <c r="F114" s="84">
        <v>0.2</v>
      </c>
      <c r="G114" s="83">
        <v>0.5</v>
      </c>
      <c r="H114" s="85">
        <v>0.3</v>
      </c>
      <c r="I114" s="17">
        <v>0.2</v>
      </c>
      <c r="J114" s="17">
        <v>0.625</v>
      </c>
      <c r="K114" s="17">
        <v>0.17499999999999999</v>
      </c>
      <c r="L114" s="78"/>
      <c r="M114" s="79"/>
      <c r="N114" s="79"/>
      <c r="O114" s="79"/>
      <c r="P114" s="1">
        <f t="shared" si="7"/>
        <v>0</v>
      </c>
      <c r="Q114" s="79"/>
      <c r="R114" s="79"/>
      <c r="S114" s="79"/>
      <c r="T114" s="1">
        <f t="shared" si="8"/>
        <v>0</v>
      </c>
      <c r="U114" s="79"/>
      <c r="V114" s="79"/>
      <c r="W114" s="79"/>
      <c r="X114" s="1">
        <f t="shared" si="9"/>
        <v>0</v>
      </c>
    </row>
    <row r="115" spans="1:24" x14ac:dyDescent="0.3">
      <c r="A115" s="89">
        <f>A113</f>
        <v>371586</v>
      </c>
      <c r="B115" t="s">
        <v>18</v>
      </c>
      <c r="C115" s="17">
        <v>0.21</v>
      </c>
      <c r="D115" s="17">
        <v>0.7</v>
      </c>
      <c r="E115" s="17">
        <v>0.09</v>
      </c>
      <c r="F115" s="84">
        <v>0.11</v>
      </c>
      <c r="G115" s="83">
        <v>0.45</v>
      </c>
      <c r="H115" s="85">
        <v>0.44</v>
      </c>
      <c r="I115" s="17">
        <v>0.16</v>
      </c>
      <c r="J115" s="17">
        <v>0.57499999999999996</v>
      </c>
      <c r="K115" s="17">
        <v>0.26500000000000001</v>
      </c>
      <c r="L115" s="78"/>
      <c r="M115" s="79"/>
      <c r="N115" s="79"/>
      <c r="O115" s="79"/>
      <c r="P115" s="1">
        <f t="shared" si="7"/>
        <v>0</v>
      </c>
      <c r="Q115" s="79"/>
      <c r="R115" s="79"/>
      <c r="S115" s="79"/>
      <c r="T115" s="1">
        <f t="shared" si="8"/>
        <v>0</v>
      </c>
      <c r="U115" s="79"/>
      <c r="V115" s="79"/>
      <c r="W115" s="79"/>
      <c r="X115" s="1">
        <f t="shared" si="9"/>
        <v>0</v>
      </c>
    </row>
    <row r="116" spans="1:24" x14ac:dyDescent="0.3">
      <c r="A116" s="75">
        <v>371590</v>
      </c>
      <c r="B116" s="76" t="s">
        <v>13</v>
      </c>
      <c r="C116" s="82">
        <v>0.09</v>
      </c>
      <c r="D116" s="82">
        <v>0.9</v>
      </c>
      <c r="E116" s="82">
        <v>0.01</v>
      </c>
      <c r="F116" s="86">
        <v>0.4</v>
      </c>
      <c r="G116" s="82">
        <v>0.55000000000000004</v>
      </c>
      <c r="H116" s="87">
        <v>0.05</v>
      </c>
      <c r="I116" s="82">
        <v>0.245</v>
      </c>
      <c r="J116" s="82">
        <v>0.72499999999999998</v>
      </c>
      <c r="K116" s="82">
        <v>0.03</v>
      </c>
      <c r="L116" s="80"/>
      <c r="M116" s="81"/>
      <c r="N116" s="81"/>
      <c r="O116" s="81"/>
      <c r="P116" s="77">
        <f t="shared" si="7"/>
        <v>0</v>
      </c>
      <c r="Q116" s="81"/>
      <c r="R116" s="81"/>
      <c r="S116" s="81"/>
      <c r="T116" s="77">
        <f t="shared" si="8"/>
        <v>0</v>
      </c>
      <c r="U116" s="81"/>
      <c r="V116" s="81"/>
      <c r="W116" s="81"/>
      <c r="X116" s="77">
        <f t="shared" si="9"/>
        <v>0</v>
      </c>
    </row>
    <row r="117" spans="1:24" x14ac:dyDescent="0.3">
      <c r="A117" s="89">
        <f>A116</f>
        <v>371590</v>
      </c>
      <c r="B117" t="s">
        <v>17</v>
      </c>
      <c r="C117" s="17">
        <v>0.2</v>
      </c>
      <c r="D117" s="17">
        <v>0.75</v>
      </c>
      <c r="E117" s="17">
        <v>0.05</v>
      </c>
      <c r="F117" s="84">
        <v>0.2</v>
      </c>
      <c r="G117" s="83">
        <v>0.5</v>
      </c>
      <c r="H117" s="85">
        <v>0.3</v>
      </c>
      <c r="I117" s="17">
        <v>0.2</v>
      </c>
      <c r="J117" s="17">
        <v>0.625</v>
      </c>
      <c r="K117" s="17">
        <v>0.17499999999999999</v>
      </c>
      <c r="L117" s="78"/>
      <c r="M117" s="79"/>
      <c r="N117" s="79"/>
      <c r="O117" s="79"/>
      <c r="P117" s="1">
        <f t="shared" si="7"/>
        <v>0</v>
      </c>
      <c r="Q117" s="79"/>
      <c r="R117" s="79"/>
      <c r="S117" s="79"/>
      <c r="T117" s="1">
        <f t="shared" si="8"/>
        <v>0</v>
      </c>
      <c r="U117" s="79"/>
      <c r="V117" s="79"/>
      <c r="W117" s="79"/>
      <c r="X117" s="1">
        <f t="shared" si="9"/>
        <v>0</v>
      </c>
    </row>
    <row r="118" spans="1:24" x14ac:dyDescent="0.3">
      <c r="A118" s="89">
        <f>A116</f>
        <v>371590</v>
      </c>
      <c r="B118" t="s">
        <v>18</v>
      </c>
      <c r="C118" s="17">
        <v>0.21</v>
      </c>
      <c r="D118" s="17">
        <v>0.7</v>
      </c>
      <c r="E118" s="17">
        <v>0.09</v>
      </c>
      <c r="F118" s="84">
        <v>0.11</v>
      </c>
      <c r="G118" s="83">
        <v>0.45</v>
      </c>
      <c r="H118" s="85">
        <v>0.44</v>
      </c>
      <c r="I118" s="17">
        <v>0.16</v>
      </c>
      <c r="J118" s="17">
        <v>0.57499999999999996</v>
      </c>
      <c r="K118" s="17">
        <v>0.26500000000000001</v>
      </c>
      <c r="L118" s="78"/>
      <c r="M118" s="79"/>
      <c r="N118" s="79"/>
      <c r="O118" s="79"/>
      <c r="P118" s="1">
        <f t="shared" si="7"/>
        <v>0</v>
      </c>
      <c r="Q118" s="79"/>
      <c r="R118" s="79"/>
      <c r="S118" s="79"/>
      <c r="T118" s="1">
        <f t="shared" si="8"/>
        <v>0</v>
      </c>
      <c r="U118" s="79"/>
      <c r="V118" s="79"/>
      <c r="W118" s="79"/>
      <c r="X118" s="1">
        <f t="shared" si="9"/>
        <v>0</v>
      </c>
    </row>
    <row r="119" spans="1:24" x14ac:dyDescent="0.3">
      <c r="A119" s="75">
        <v>371591</v>
      </c>
      <c r="B119" s="76" t="s">
        <v>13</v>
      </c>
      <c r="C119" s="82">
        <v>0.09</v>
      </c>
      <c r="D119" s="82">
        <v>0.9</v>
      </c>
      <c r="E119" s="82">
        <v>0.01</v>
      </c>
      <c r="F119" s="86">
        <v>0.4</v>
      </c>
      <c r="G119" s="82">
        <v>0.55000000000000004</v>
      </c>
      <c r="H119" s="87">
        <v>0.05</v>
      </c>
      <c r="I119" s="82">
        <v>0.245</v>
      </c>
      <c r="J119" s="82">
        <v>0.72499999999999998</v>
      </c>
      <c r="K119" s="82">
        <v>0.03</v>
      </c>
      <c r="L119" s="80"/>
      <c r="M119" s="81"/>
      <c r="N119" s="81"/>
      <c r="O119" s="81"/>
      <c r="P119" s="77">
        <f t="shared" si="7"/>
        <v>0</v>
      </c>
      <c r="Q119" s="81"/>
      <c r="R119" s="81"/>
      <c r="S119" s="81"/>
      <c r="T119" s="77">
        <f t="shared" si="8"/>
        <v>0</v>
      </c>
      <c r="U119" s="81"/>
      <c r="V119" s="81"/>
      <c r="W119" s="81"/>
      <c r="X119" s="77">
        <f t="shared" si="9"/>
        <v>0</v>
      </c>
    </row>
    <row r="120" spans="1:24" x14ac:dyDescent="0.3">
      <c r="A120" s="89">
        <f>A119</f>
        <v>371591</v>
      </c>
      <c r="B120" t="s">
        <v>17</v>
      </c>
      <c r="C120" s="17">
        <v>0.2</v>
      </c>
      <c r="D120" s="17">
        <v>0.75</v>
      </c>
      <c r="E120" s="17">
        <v>0.05</v>
      </c>
      <c r="F120" s="84">
        <v>0.2</v>
      </c>
      <c r="G120" s="83">
        <v>0.5</v>
      </c>
      <c r="H120" s="85">
        <v>0.3</v>
      </c>
      <c r="I120" s="17">
        <v>0.2</v>
      </c>
      <c r="J120" s="17">
        <v>0.625</v>
      </c>
      <c r="K120" s="17">
        <v>0.17499999999999999</v>
      </c>
      <c r="L120" s="78"/>
      <c r="M120" s="79"/>
      <c r="N120" s="79"/>
      <c r="O120" s="79"/>
      <c r="P120" s="1">
        <f t="shared" si="7"/>
        <v>0</v>
      </c>
      <c r="Q120" s="79"/>
      <c r="R120" s="79"/>
      <c r="S120" s="79"/>
      <c r="T120" s="1">
        <f t="shared" si="8"/>
        <v>0</v>
      </c>
      <c r="U120" s="79"/>
      <c r="V120" s="79"/>
      <c r="W120" s="79"/>
      <c r="X120" s="1">
        <f t="shared" si="9"/>
        <v>0</v>
      </c>
    </row>
    <row r="121" spans="1:24" x14ac:dyDescent="0.3">
      <c r="A121" s="89">
        <f>A119</f>
        <v>371591</v>
      </c>
      <c r="B121" t="s">
        <v>18</v>
      </c>
      <c r="C121" s="17">
        <v>0.21</v>
      </c>
      <c r="D121" s="17">
        <v>0.7</v>
      </c>
      <c r="E121" s="17">
        <v>0.09</v>
      </c>
      <c r="F121" s="84">
        <v>0.11</v>
      </c>
      <c r="G121" s="83">
        <v>0.45</v>
      </c>
      <c r="H121" s="85">
        <v>0.44</v>
      </c>
      <c r="I121" s="17">
        <v>0.16</v>
      </c>
      <c r="J121" s="17">
        <v>0.57499999999999996</v>
      </c>
      <c r="K121" s="17">
        <v>0.26500000000000001</v>
      </c>
      <c r="L121" s="78"/>
      <c r="M121" s="79"/>
      <c r="N121" s="79"/>
      <c r="O121" s="79"/>
      <c r="P121" s="1">
        <f t="shared" si="7"/>
        <v>0</v>
      </c>
      <c r="Q121" s="79"/>
      <c r="R121" s="79"/>
      <c r="S121" s="79"/>
      <c r="T121" s="1">
        <f t="shared" si="8"/>
        <v>0</v>
      </c>
      <c r="U121" s="79"/>
      <c r="V121" s="79"/>
      <c r="W121" s="79"/>
      <c r="X121" s="1">
        <f t="shared" si="9"/>
        <v>0</v>
      </c>
    </row>
    <row r="122" spans="1:24" x14ac:dyDescent="0.3">
      <c r="A122" s="75">
        <v>371592</v>
      </c>
      <c r="B122" s="76" t="s">
        <v>13</v>
      </c>
      <c r="C122" s="82">
        <v>0.09</v>
      </c>
      <c r="D122" s="82">
        <v>0.9</v>
      </c>
      <c r="E122" s="82">
        <v>0.01</v>
      </c>
      <c r="F122" s="86">
        <v>0.4</v>
      </c>
      <c r="G122" s="82">
        <v>0.55000000000000004</v>
      </c>
      <c r="H122" s="87">
        <v>0.05</v>
      </c>
      <c r="I122" s="82">
        <v>0.245</v>
      </c>
      <c r="J122" s="82">
        <v>0.72499999999999998</v>
      </c>
      <c r="K122" s="82">
        <v>0.03</v>
      </c>
      <c r="L122" s="80"/>
      <c r="M122" s="81"/>
      <c r="N122" s="81"/>
      <c r="O122" s="81"/>
      <c r="P122" s="77">
        <f t="shared" si="7"/>
        <v>0</v>
      </c>
      <c r="Q122" s="81"/>
      <c r="R122" s="81"/>
      <c r="S122" s="81"/>
      <c r="T122" s="77">
        <f t="shared" si="8"/>
        <v>0</v>
      </c>
      <c r="U122" s="81"/>
      <c r="V122" s="81"/>
      <c r="W122" s="81"/>
      <c r="X122" s="77">
        <f t="shared" si="9"/>
        <v>0</v>
      </c>
    </row>
    <row r="123" spans="1:24" x14ac:dyDescent="0.3">
      <c r="A123" s="89">
        <f>A122</f>
        <v>371592</v>
      </c>
      <c r="B123" t="s">
        <v>17</v>
      </c>
      <c r="C123" s="17">
        <v>0.2</v>
      </c>
      <c r="D123" s="17">
        <v>0.75</v>
      </c>
      <c r="E123" s="17">
        <v>0.05</v>
      </c>
      <c r="F123" s="84">
        <v>0.2</v>
      </c>
      <c r="G123" s="83">
        <v>0.5</v>
      </c>
      <c r="H123" s="85">
        <v>0.3</v>
      </c>
      <c r="I123" s="17">
        <v>0.2</v>
      </c>
      <c r="J123" s="17">
        <v>0.625</v>
      </c>
      <c r="K123" s="17">
        <v>0.17499999999999999</v>
      </c>
      <c r="L123" s="78"/>
      <c r="M123" s="79"/>
      <c r="N123" s="79"/>
      <c r="O123" s="79"/>
      <c r="P123" s="1">
        <f t="shared" si="7"/>
        <v>0</v>
      </c>
      <c r="Q123" s="79"/>
      <c r="R123" s="79"/>
      <c r="S123" s="79"/>
      <c r="T123" s="1">
        <f t="shared" si="8"/>
        <v>0</v>
      </c>
      <c r="U123" s="79"/>
      <c r="V123" s="79"/>
      <c r="W123" s="79"/>
      <c r="X123" s="1">
        <f t="shared" si="9"/>
        <v>0</v>
      </c>
    </row>
    <row r="124" spans="1:24" x14ac:dyDescent="0.3">
      <c r="A124" s="89">
        <f>A122</f>
        <v>371592</v>
      </c>
      <c r="B124" t="s">
        <v>18</v>
      </c>
      <c r="C124" s="17">
        <v>0.21</v>
      </c>
      <c r="D124" s="17">
        <v>0.7</v>
      </c>
      <c r="E124" s="17">
        <v>0.09</v>
      </c>
      <c r="F124" s="84">
        <v>0.11</v>
      </c>
      <c r="G124" s="83">
        <v>0.45</v>
      </c>
      <c r="H124" s="85">
        <v>0.44</v>
      </c>
      <c r="I124" s="17">
        <v>0.16</v>
      </c>
      <c r="J124" s="17">
        <v>0.57499999999999996</v>
      </c>
      <c r="K124" s="17">
        <v>0.26500000000000001</v>
      </c>
      <c r="L124" s="78"/>
      <c r="M124" s="79"/>
      <c r="N124" s="79"/>
      <c r="O124" s="79"/>
      <c r="P124" s="1">
        <f t="shared" si="7"/>
        <v>0</v>
      </c>
      <c r="Q124" s="79"/>
      <c r="R124" s="79"/>
      <c r="S124" s="79"/>
      <c r="T124" s="1">
        <f t="shared" si="8"/>
        <v>0</v>
      </c>
      <c r="U124" s="79"/>
      <c r="V124" s="79"/>
      <c r="W124" s="79"/>
      <c r="X124" s="1">
        <f t="shared" si="9"/>
        <v>0</v>
      </c>
    </row>
    <row r="125" spans="1:24" x14ac:dyDescent="0.3">
      <c r="A125" s="75">
        <v>371595</v>
      </c>
      <c r="B125" s="76" t="s">
        <v>13</v>
      </c>
      <c r="C125" s="82">
        <v>0.09</v>
      </c>
      <c r="D125" s="82">
        <v>0.9</v>
      </c>
      <c r="E125" s="82">
        <v>0.01</v>
      </c>
      <c r="F125" s="86">
        <v>0.4</v>
      </c>
      <c r="G125" s="82">
        <v>0.55000000000000004</v>
      </c>
      <c r="H125" s="87">
        <v>0.05</v>
      </c>
      <c r="I125" s="82">
        <v>0.245</v>
      </c>
      <c r="J125" s="82">
        <v>0.72499999999999998</v>
      </c>
      <c r="K125" s="82">
        <v>0.03</v>
      </c>
      <c r="L125" s="80"/>
      <c r="M125" s="81"/>
      <c r="N125" s="81"/>
      <c r="O125" s="81"/>
      <c r="P125" s="77">
        <f t="shared" si="7"/>
        <v>0</v>
      </c>
      <c r="Q125" s="81"/>
      <c r="R125" s="81"/>
      <c r="S125" s="81"/>
      <c r="T125" s="77">
        <f t="shared" si="8"/>
        <v>0</v>
      </c>
      <c r="U125" s="81"/>
      <c r="V125" s="81"/>
      <c r="W125" s="81"/>
      <c r="X125" s="77">
        <f t="shared" si="9"/>
        <v>0</v>
      </c>
    </row>
    <row r="126" spans="1:24" x14ac:dyDescent="0.3">
      <c r="A126" s="89">
        <f>A125</f>
        <v>371595</v>
      </c>
      <c r="B126" t="s">
        <v>17</v>
      </c>
      <c r="C126" s="17">
        <v>0.2</v>
      </c>
      <c r="D126" s="17">
        <v>0.75</v>
      </c>
      <c r="E126" s="17">
        <v>0.05</v>
      </c>
      <c r="F126" s="84">
        <v>0.2</v>
      </c>
      <c r="G126" s="83">
        <v>0.5</v>
      </c>
      <c r="H126" s="85">
        <v>0.3</v>
      </c>
      <c r="I126" s="17">
        <v>0.2</v>
      </c>
      <c r="J126" s="17">
        <v>0.625</v>
      </c>
      <c r="K126" s="17">
        <v>0.17499999999999999</v>
      </c>
      <c r="L126" s="78"/>
      <c r="M126" s="79"/>
      <c r="N126" s="79"/>
      <c r="O126" s="79"/>
      <c r="P126" s="1">
        <f t="shared" si="7"/>
        <v>0</v>
      </c>
      <c r="Q126" s="79"/>
      <c r="R126" s="79"/>
      <c r="S126" s="79"/>
      <c r="T126" s="1">
        <f t="shared" si="8"/>
        <v>0</v>
      </c>
      <c r="U126" s="79"/>
      <c r="V126" s="79"/>
      <c r="W126" s="79"/>
      <c r="X126" s="1">
        <f t="shared" si="9"/>
        <v>0</v>
      </c>
    </row>
    <row r="127" spans="1:24" x14ac:dyDescent="0.3">
      <c r="A127" s="89">
        <f>A125</f>
        <v>371595</v>
      </c>
      <c r="B127" t="s">
        <v>18</v>
      </c>
      <c r="C127" s="17">
        <v>0.21</v>
      </c>
      <c r="D127" s="17">
        <v>0.7</v>
      </c>
      <c r="E127" s="17">
        <v>0.09</v>
      </c>
      <c r="F127" s="84">
        <v>0.11</v>
      </c>
      <c r="G127" s="83">
        <v>0.45</v>
      </c>
      <c r="H127" s="85">
        <v>0.44</v>
      </c>
      <c r="I127" s="17">
        <v>0.16</v>
      </c>
      <c r="J127" s="17">
        <v>0.57499999999999996</v>
      </c>
      <c r="K127" s="17">
        <v>0.26500000000000001</v>
      </c>
      <c r="L127" s="78"/>
      <c r="M127" s="79"/>
      <c r="N127" s="79"/>
      <c r="O127" s="79"/>
      <c r="P127" s="1">
        <f t="shared" si="7"/>
        <v>0</v>
      </c>
      <c r="Q127" s="79"/>
      <c r="R127" s="79"/>
      <c r="S127" s="79"/>
      <c r="T127" s="1">
        <f t="shared" si="8"/>
        <v>0</v>
      </c>
      <c r="U127" s="79"/>
      <c r="V127" s="79"/>
      <c r="W127" s="79"/>
      <c r="X127" s="1">
        <f t="shared" si="9"/>
        <v>0</v>
      </c>
    </row>
    <row r="128" spans="1:24" x14ac:dyDescent="0.3">
      <c r="A128" s="75">
        <v>371597</v>
      </c>
      <c r="B128" s="76" t="s">
        <v>13</v>
      </c>
      <c r="C128" s="82">
        <v>0.09</v>
      </c>
      <c r="D128" s="82">
        <v>0.9</v>
      </c>
      <c r="E128" s="82">
        <v>0.01</v>
      </c>
      <c r="F128" s="86">
        <v>0.4</v>
      </c>
      <c r="G128" s="82">
        <v>0.55000000000000004</v>
      </c>
      <c r="H128" s="87">
        <v>0.05</v>
      </c>
      <c r="I128" s="82">
        <v>0.245</v>
      </c>
      <c r="J128" s="82">
        <v>0.72499999999999998</v>
      </c>
      <c r="K128" s="82">
        <v>0.03</v>
      </c>
      <c r="L128" s="80"/>
      <c r="M128" s="81"/>
      <c r="N128" s="81"/>
      <c r="O128" s="81"/>
      <c r="P128" s="77">
        <f t="shared" si="7"/>
        <v>0</v>
      </c>
      <c r="Q128" s="81"/>
      <c r="R128" s="81"/>
      <c r="S128" s="81"/>
      <c r="T128" s="77">
        <f t="shared" si="8"/>
        <v>0</v>
      </c>
      <c r="U128" s="81"/>
      <c r="V128" s="81"/>
      <c r="W128" s="81"/>
      <c r="X128" s="77">
        <f t="shared" si="9"/>
        <v>0</v>
      </c>
    </row>
    <row r="129" spans="1:24" x14ac:dyDescent="0.3">
      <c r="A129" s="89">
        <f>A128</f>
        <v>371597</v>
      </c>
      <c r="B129" t="s">
        <v>17</v>
      </c>
      <c r="C129" s="17">
        <v>0.2</v>
      </c>
      <c r="D129" s="17">
        <v>0.75</v>
      </c>
      <c r="E129" s="17">
        <v>0.05</v>
      </c>
      <c r="F129" s="84">
        <v>0.2</v>
      </c>
      <c r="G129" s="83">
        <v>0.5</v>
      </c>
      <c r="H129" s="85">
        <v>0.3</v>
      </c>
      <c r="I129" s="17">
        <v>0.2</v>
      </c>
      <c r="J129" s="17">
        <v>0.625</v>
      </c>
      <c r="K129" s="17">
        <v>0.17499999999999999</v>
      </c>
      <c r="L129" s="78"/>
      <c r="M129" s="79"/>
      <c r="N129" s="79"/>
      <c r="O129" s="79"/>
      <c r="P129" s="1">
        <f t="shared" si="7"/>
        <v>0</v>
      </c>
      <c r="Q129" s="79"/>
      <c r="R129" s="79"/>
      <c r="S129" s="79"/>
      <c r="T129" s="1">
        <f t="shared" si="8"/>
        <v>0</v>
      </c>
      <c r="U129" s="79"/>
      <c r="V129" s="79"/>
      <c r="W129" s="79"/>
      <c r="X129" s="1">
        <f t="shared" si="9"/>
        <v>0</v>
      </c>
    </row>
    <row r="130" spans="1:24" x14ac:dyDescent="0.3">
      <c r="A130" s="89">
        <f>A128</f>
        <v>371597</v>
      </c>
      <c r="B130" t="s">
        <v>18</v>
      </c>
      <c r="C130" s="17">
        <v>0.21</v>
      </c>
      <c r="D130" s="17">
        <v>0.7</v>
      </c>
      <c r="E130" s="17">
        <v>0.09</v>
      </c>
      <c r="F130" s="84">
        <v>0.11</v>
      </c>
      <c r="G130" s="83">
        <v>0.45</v>
      </c>
      <c r="H130" s="85">
        <v>0.44</v>
      </c>
      <c r="I130" s="17">
        <v>0.16</v>
      </c>
      <c r="J130" s="17">
        <v>0.57499999999999996</v>
      </c>
      <c r="K130" s="17">
        <v>0.26500000000000001</v>
      </c>
      <c r="L130" s="78"/>
      <c r="M130" s="79"/>
      <c r="N130" s="79"/>
      <c r="O130" s="79"/>
      <c r="P130" s="1">
        <f t="shared" si="7"/>
        <v>0</v>
      </c>
      <c r="Q130" s="79"/>
      <c r="R130" s="79"/>
      <c r="S130" s="79"/>
      <c r="T130" s="1">
        <f t="shared" si="8"/>
        <v>0</v>
      </c>
      <c r="U130" s="79"/>
      <c r="V130" s="79"/>
      <c r="W130" s="79"/>
      <c r="X130" s="1">
        <f t="shared" si="9"/>
        <v>0</v>
      </c>
    </row>
    <row r="131" spans="1:24" x14ac:dyDescent="0.3">
      <c r="A131" s="75">
        <v>372455</v>
      </c>
      <c r="B131" s="76" t="s">
        <v>13</v>
      </c>
      <c r="C131" s="82">
        <v>0.09</v>
      </c>
      <c r="D131" s="82">
        <v>0.9</v>
      </c>
      <c r="E131" s="82">
        <v>0.01</v>
      </c>
      <c r="F131" s="86">
        <v>0.4</v>
      </c>
      <c r="G131" s="82">
        <v>0.55000000000000004</v>
      </c>
      <c r="H131" s="87">
        <v>0.05</v>
      </c>
      <c r="I131" s="82">
        <v>0.245</v>
      </c>
      <c r="J131" s="82">
        <v>0.72499999999999998</v>
      </c>
      <c r="K131" s="82">
        <v>0.03</v>
      </c>
      <c r="L131" s="80"/>
      <c r="M131" s="81"/>
      <c r="N131" s="81"/>
      <c r="O131" s="81"/>
      <c r="P131" s="77">
        <f t="shared" si="7"/>
        <v>0</v>
      </c>
      <c r="Q131" s="81"/>
      <c r="R131" s="81"/>
      <c r="S131" s="81"/>
      <c r="T131" s="77">
        <f t="shared" si="8"/>
        <v>0</v>
      </c>
      <c r="U131" s="81"/>
      <c r="V131" s="81"/>
      <c r="W131" s="81"/>
      <c r="X131" s="77">
        <f t="shared" si="9"/>
        <v>0</v>
      </c>
    </row>
    <row r="132" spans="1:24" x14ac:dyDescent="0.3">
      <c r="A132" s="89">
        <f>A131</f>
        <v>372455</v>
      </c>
      <c r="B132" t="s">
        <v>17</v>
      </c>
      <c r="C132" s="17">
        <v>0.2</v>
      </c>
      <c r="D132" s="17">
        <v>0.75</v>
      </c>
      <c r="E132" s="17">
        <v>0.05</v>
      </c>
      <c r="F132" s="84">
        <v>0.2</v>
      </c>
      <c r="G132" s="83">
        <v>0.5</v>
      </c>
      <c r="H132" s="85">
        <v>0.3</v>
      </c>
      <c r="I132" s="17">
        <v>0.2</v>
      </c>
      <c r="J132" s="17">
        <v>0.625</v>
      </c>
      <c r="K132" s="17">
        <v>0.17499999999999999</v>
      </c>
      <c r="L132" s="78"/>
      <c r="M132" s="79"/>
      <c r="N132" s="79"/>
      <c r="O132" s="79"/>
      <c r="P132" s="1">
        <f t="shared" si="7"/>
        <v>0</v>
      </c>
      <c r="Q132" s="79"/>
      <c r="R132" s="79"/>
      <c r="S132" s="79"/>
      <c r="T132" s="1">
        <f t="shared" si="8"/>
        <v>0</v>
      </c>
      <c r="U132" s="79"/>
      <c r="V132" s="79"/>
      <c r="W132" s="79"/>
      <c r="X132" s="1">
        <f t="shared" si="9"/>
        <v>0</v>
      </c>
    </row>
    <row r="133" spans="1:24" x14ac:dyDescent="0.3">
      <c r="A133" s="89">
        <f>A131</f>
        <v>372455</v>
      </c>
      <c r="B133" t="s">
        <v>18</v>
      </c>
      <c r="C133" s="17">
        <v>0.21</v>
      </c>
      <c r="D133" s="17">
        <v>0.7</v>
      </c>
      <c r="E133" s="17">
        <v>0.09</v>
      </c>
      <c r="F133" s="84">
        <v>0.11</v>
      </c>
      <c r="G133" s="83">
        <v>0.45</v>
      </c>
      <c r="H133" s="85">
        <v>0.44</v>
      </c>
      <c r="I133" s="17">
        <v>0.16</v>
      </c>
      <c r="J133" s="17">
        <v>0.57499999999999996</v>
      </c>
      <c r="K133" s="17">
        <v>0.26500000000000001</v>
      </c>
      <c r="L133" s="78"/>
      <c r="M133" s="79"/>
      <c r="N133" s="79"/>
      <c r="O133" s="79"/>
      <c r="P133" s="1">
        <f t="shared" si="7"/>
        <v>0</v>
      </c>
      <c r="Q133" s="79"/>
      <c r="R133" s="79"/>
      <c r="S133" s="79"/>
      <c r="T133" s="1">
        <f t="shared" si="8"/>
        <v>0</v>
      </c>
      <c r="U133" s="79"/>
      <c r="V133" s="79"/>
      <c r="W133" s="79"/>
      <c r="X133" s="1">
        <f t="shared" si="9"/>
        <v>0</v>
      </c>
    </row>
    <row r="134" spans="1:24" x14ac:dyDescent="0.3">
      <c r="A134" s="75">
        <v>375143</v>
      </c>
      <c r="B134" s="76" t="s">
        <v>13</v>
      </c>
      <c r="C134" s="82">
        <v>0.09</v>
      </c>
      <c r="D134" s="82">
        <v>0.9</v>
      </c>
      <c r="E134" s="82">
        <v>0.01</v>
      </c>
      <c r="F134" s="86">
        <v>0.4</v>
      </c>
      <c r="G134" s="82">
        <v>0.55000000000000004</v>
      </c>
      <c r="H134" s="87">
        <v>0.05</v>
      </c>
      <c r="I134" s="82">
        <v>0.245</v>
      </c>
      <c r="J134" s="82">
        <v>0.72499999999999998</v>
      </c>
      <c r="K134" s="82">
        <v>0.03</v>
      </c>
      <c r="L134" s="80"/>
      <c r="M134" s="81"/>
      <c r="N134" s="81"/>
      <c r="O134" s="81"/>
      <c r="P134" s="77">
        <f t="shared" si="7"/>
        <v>0</v>
      </c>
      <c r="Q134" s="81"/>
      <c r="R134" s="81"/>
      <c r="S134" s="81"/>
      <c r="T134" s="77">
        <f t="shared" si="8"/>
        <v>0</v>
      </c>
      <c r="U134" s="81"/>
      <c r="V134" s="81"/>
      <c r="W134" s="81"/>
      <c r="X134" s="77">
        <f t="shared" si="9"/>
        <v>0</v>
      </c>
    </row>
    <row r="135" spans="1:24" x14ac:dyDescent="0.3">
      <c r="A135" s="89">
        <f>A134</f>
        <v>375143</v>
      </c>
      <c r="B135" t="s">
        <v>17</v>
      </c>
      <c r="C135" s="17">
        <v>0.2</v>
      </c>
      <c r="D135" s="17">
        <v>0.75</v>
      </c>
      <c r="E135" s="17">
        <v>0.05</v>
      </c>
      <c r="F135" s="84">
        <v>0.2</v>
      </c>
      <c r="G135" s="83">
        <v>0.5</v>
      </c>
      <c r="H135" s="85">
        <v>0.3</v>
      </c>
      <c r="I135" s="17">
        <v>0.2</v>
      </c>
      <c r="J135" s="17">
        <v>0.625</v>
      </c>
      <c r="K135" s="17">
        <v>0.17499999999999999</v>
      </c>
      <c r="L135" s="78"/>
      <c r="M135" s="79"/>
      <c r="N135" s="79"/>
      <c r="O135" s="79"/>
      <c r="P135" s="1">
        <f t="shared" si="7"/>
        <v>0</v>
      </c>
      <c r="Q135" s="79"/>
      <c r="R135" s="79"/>
      <c r="S135" s="79"/>
      <c r="T135" s="1">
        <f t="shared" si="8"/>
        <v>0</v>
      </c>
      <c r="U135" s="79"/>
      <c r="V135" s="79"/>
      <c r="W135" s="79"/>
      <c r="X135" s="1">
        <f t="shared" si="9"/>
        <v>0</v>
      </c>
    </row>
    <row r="136" spans="1:24" x14ac:dyDescent="0.3">
      <c r="A136" s="89">
        <f>A134</f>
        <v>375143</v>
      </c>
      <c r="B136" t="s">
        <v>18</v>
      </c>
      <c r="C136" s="17">
        <v>0.21</v>
      </c>
      <c r="D136" s="17">
        <v>0.7</v>
      </c>
      <c r="E136" s="17">
        <v>0.09</v>
      </c>
      <c r="F136" s="84">
        <v>0.11</v>
      </c>
      <c r="G136" s="83">
        <v>0.45</v>
      </c>
      <c r="H136" s="85">
        <v>0.44</v>
      </c>
      <c r="I136" s="17">
        <v>0.16</v>
      </c>
      <c r="J136" s="17">
        <v>0.57499999999999996</v>
      </c>
      <c r="K136" s="17">
        <v>0.26500000000000001</v>
      </c>
      <c r="L136" s="78"/>
      <c r="M136" s="79"/>
      <c r="N136" s="79"/>
      <c r="O136" s="79"/>
      <c r="P136" s="1">
        <f t="shared" si="7"/>
        <v>0</v>
      </c>
      <c r="Q136" s="79"/>
      <c r="R136" s="79"/>
      <c r="S136" s="79"/>
      <c r="T136" s="1">
        <f t="shared" si="8"/>
        <v>0</v>
      </c>
      <c r="U136" s="79"/>
      <c r="V136" s="79"/>
      <c r="W136" s="79"/>
      <c r="X136" s="1">
        <f t="shared" si="9"/>
        <v>0</v>
      </c>
    </row>
    <row r="137" spans="1:24" x14ac:dyDescent="0.3">
      <c r="A137" s="75">
        <v>391659</v>
      </c>
      <c r="B137" s="76" t="s">
        <v>13</v>
      </c>
      <c r="C137" s="82">
        <v>0</v>
      </c>
      <c r="D137" s="82">
        <v>0.82527136550000002</v>
      </c>
      <c r="E137" s="82">
        <v>0.17472863450000001</v>
      </c>
      <c r="F137" s="86">
        <v>0</v>
      </c>
      <c r="G137" s="82">
        <v>0.82527136550000002</v>
      </c>
      <c r="H137" s="87">
        <v>0.17472863450000001</v>
      </c>
      <c r="I137" s="82">
        <v>0</v>
      </c>
      <c r="J137" s="82">
        <v>1</v>
      </c>
      <c r="K137" s="82">
        <v>0</v>
      </c>
      <c r="L137" s="80"/>
      <c r="M137" s="81"/>
      <c r="N137" s="81"/>
      <c r="O137" s="81"/>
      <c r="P137" s="77">
        <f t="shared" si="7"/>
        <v>0</v>
      </c>
      <c r="Q137" s="81"/>
      <c r="R137" s="81"/>
      <c r="S137" s="81"/>
      <c r="T137" s="77">
        <f t="shared" si="8"/>
        <v>0</v>
      </c>
      <c r="U137" s="81"/>
      <c r="V137" s="81"/>
      <c r="W137" s="81"/>
      <c r="X137" s="77">
        <f t="shared" si="9"/>
        <v>0</v>
      </c>
    </row>
    <row r="138" spans="1:24" x14ac:dyDescent="0.3">
      <c r="A138" s="89">
        <f>A137</f>
        <v>391659</v>
      </c>
      <c r="B138" t="s">
        <v>17</v>
      </c>
      <c r="C138" s="17">
        <v>0</v>
      </c>
      <c r="D138" s="17">
        <v>0.82527136550000002</v>
      </c>
      <c r="E138" s="17">
        <v>0.17472863450000001</v>
      </c>
      <c r="F138" s="84">
        <v>0</v>
      </c>
      <c r="G138" s="83">
        <v>0.82527136550000002</v>
      </c>
      <c r="H138" s="85">
        <v>0.17472863450000001</v>
      </c>
      <c r="I138" s="17">
        <v>0</v>
      </c>
      <c r="J138" s="17">
        <v>1</v>
      </c>
      <c r="K138" s="17">
        <v>0</v>
      </c>
      <c r="L138" s="78"/>
      <c r="M138" s="79"/>
      <c r="N138" s="79"/>
      <c r="O138" s="79"/>
      <c r="P138" s="1">
        <f t="shared" si="7"/>
        <v>0</v>
      </c>
      <c r="Q138" s="79"/>
      <c r="R138" s="79"/>
      <c r="S138" s="79"/>
      <c r="T138" s="1">
        <f t="shared" si="8"/>
        <v>0</v>
      </c>
      <c r="U138" s="79"/>
      <c r="V138" s="79"/>
      <c r="W138" s="79"/>
      <c r="X138" s="1">
        <f t="shared" si="9"/>
        <v>0</v>
      </c>
    </row>
    <row r="139" spans="1:24" x14ac:dyDescent="0.3">
      <c r="A139" s="89">
        <f>A137</f>
        <v>391659</v>
      </c>
      <c r="B139" t="s">
        <v>18</v>
      </c>
      <c r="C139" s="17">
        <v>0</v>
      </c>
      <c r="D139" s="17">
        <v>0.82527136550000002</v>
      </c>
      <c r="E139" s="17">
        <v>0.17472863450000001</v>
      </c>
      <c r="F139" s="84">
        <v>0</v>
      </c>
      <c r="G139" s="83">
        <v>0.82527136550000002</v>
      </c>
      <c r="H139" s="85">
        <v>0.17472863450000001</v>
      </c>
      <c r="I139" s="17">
        <v>0</v>
      </c>
      <c r="J139" s="17">
        <v>1</v>
      </c>
      <c r="K139" s="17">
        <v>0</v>
      </c>
      <c r="L139" s="78"/>
      <c r="M139" s="79"/>
      <c r="N139" s="79"/>
      <c r="O139" s="79"/>
      <c r="P139" s="1">
        <f t="shared" si="7"/>
        <v>0</v>
      </c>
      <c r="Q139" s="79"/>
      <c r="R139" s="79"/>
      <c r="S139" s="79"/>
      <c r="T139" s="1">
        <f t="shared" si="8"/>
        <v>0</v>
      </c>
      <c r="U139" s="79"/>
      <c r="V139" s="79"/>
      <c r="W139" s="79"/>
      <c r="X139" s="1">
        <f t="shared" si="9"/>
        <v>0</v>
      </c>
    </row>
    <row r="140" spans="1:24" x14ac:dyDescent="0.3">
      <c r="A140" s="75">
        <v>391686</v>
      </c>
      <c r="B140" s="76" t="s">
        <v>13</v>
      </c>
      <c r="C140" s="82">
        <v>0</v>
      </c>
      <c r="D140" s="82">
        <v>0.9112916754</v>
      </c>
      <c r="E140" s="82">
        <v>8.8708324599999999E-2</v>
      </c>
      <c r="F140" s="86">
        <v>0</v>
      </c>
      <c r="G140" s="82">
        <v>0.9112916754</v>
      </c>
      <c r="H140" s="87">
        <v>8.8708324599999999E-2</v>
      </c>
      <c r="I140" s="82">
        <v>0</v>
      </c>
      <c r="J140" s="82">
        <v>1</v>
      </c>
      <c r="K140" s="82">
        <v>0</v>
      </c>
      <c r="L140" s="80"/>
      <c r="M140" s="81"/>
      <c r="N140" s="81"/>
      <c r="O140" s="81"/>
      <c r="P140" s="77">
        <f t="shared" si="7"/>
        <v>0</v>
      </c>
      <c r="Q140" s="81"/>
      <c r="R140" s="81"/>
      <c r="S140" s="81"/>
      <c r="T140" s="77">
        <f t="shared" si="8"/>
        <v>0</v>
      </c>
      <c r="U140" s="81"/>
      <c r="V140" s="81"/>
      <c r="W140" s="81"/>
      <c r="X140" s="77">
        <f t="shared" si="9"/>
        <v>0</v>
      </c>
    </row>
    <row r="141" spans="1:24" x14ac:dyDescent="0.3">
      <c r="A141" s="89">
        <f>A140</f>
        <v>391686</v>
      </c>
      <c r="B141" t="s">
        <v>17</v>
      </c>
      <c r="C141" s="17">
        <v>0</v>
      </c>
      <c r="D141" s="17">
        <v>0.9112916754</v>
      </c>
      <c r="E141" s="17">
        <v>8.8708324599999999E-2</v>
      </c>
      <c r="F141" s="84">
        <v>0</v>
      </c>
      <c r="G141" s="83">
        <v>0.9112916754</v>
      </c>
      <c r="H141" s="85">
        <v>8.8708324599999999E-2</v>
      </c>
      <c r="I141" s="17">
        <v>0</v>
      </c>
      <c r="J141" s="17">
        <v>1</v>
      </c>
      <c r="K141" s="17">
        <v>0</v>
      </c>
      <c r="L141" s="78"/>
      <c r="M141" s="79"/>
      <c r="N141" s="79"/>
      <c r="O141" s="79"/>
      <c r="P141" s="1">
        <f t="shared" si="7"/>
        <v>0</v>
      </c>
      <c r="Q141" s="79"/>
      <c r="R141" s="79"/>
      <c r="S141" s="79"/>
      <c r="T141" s="1">
        <f t="shared" si="8"/>
        <v>0</v>
      </c>
      <c r="U141" s="79"/>
      <c r="V141" s="79"/>
      <c r="W141" s="79"/>
      <c r="X141" s="1">
        <f t="shared" si="9"/>
        <v>0</v>
      </c>
    </row>
    <row r="142" spans="1:24" x14ac:dyDescent="0.3">
      <c r="A142" s="89">
        <f>A140</f>
        <v>391686</v>
      </c>
      <c r="B142" t="s">
        <v>18</v>
      </c>
      <c r="C142" s="17">
        <v>0</v>
      </c>
      <c r="D142" s="17">
        <v>0.9112916754</v>
      </c>
      <c r="E142" s="17">
        <v>8.8708324599999999E-2</v>
      </c>
      <c r="F142" s="84">
        <v>0</v>
      </c>
      <c r="G142" s="83">
        <v>0.9112916754</v>
      </c>
      <c r="H142" s="85">
        <v>8.8708324599999999E-2</v>
      </c>
      <c r="I142" s="17">
        <v>0</v>
      </c>
      <c r="J142" s="17">
        <v>1</v>
      </c>
      <c r="K142" s="17">
        <v>0</v>
      </c>
      <c r="L142" s="78"/>
      <c r="M142" s="79"/>
      <c r="N142" s="79"/>
      <c r="O142" s="79"/>
      <c r="P142" s="1">
        <f t="shared" si="7"/>
        <v>0</v>
      </c>
      <c r="Q142" s="79"/>
      <c r="R142" s="79"/>
      <c r="S142" s="79"/>
      <c r="T142" s="1">
        <f t="shared" si="8"/>
        <v>0</v>
      </c>
      <c r="U142" s="79"/>
      <c r="V142" s="79"/>
      <c r="W142" s="79"/>
      <c r="X142" s="1">
        <f t="shared" si="9"/>
        <v>0</v>
      </c>
    </row>
    <row r="143" spans="1:24" x14ac:dyDescent="0.3">
      <c r="A143" s="75">
        <v>411746</v>
      </c>
      <c r="B143" s="76" t="s">
        <v>13</v>
      </c>
      <c r="C143" s="82">
        <v>8.5440966532924406E-2</v>
      </c>
      <c r="D143" s="82">
        <v>0.90383343849910602</v>
      </c>
      <c r="E143" s="82">
        <v>1.0725594967970001E-2</v>
      </c>
      <c r="F143" s="86">
        <v>0.102965938177922</v>
      </c>
      <c r="G143" s="82">
        <v>0.82756378017258203</v>
      </c>
      <c r="H143" s="87">
        <v>6.9470281649496105E-2</v>
      </c>
      <c r="I143" s="82">
        <v>7.5465938177921493E-2</v>
      </c>
      <c r="J143" s="82">
        <v>0.86506378017258201</v>
      </c>
      <c r="K143" s="82">
        <v>5.9470281649496103E-2</v>
      </c>
      <c r="L143" s="80"/>
      <c r="M143" s="81"/>
      <c r="N143" s="81"/>
      <c r="O143" s="81"/>
      <c r="P143" s="77">
        <f t="shared" si="7"/>
        <v>0</v>
      </c>
      <c r="Q143" s="81"/>
      <c r="R143" s="81"/>
      <c r="S143" s="81"/>
      <c r="T143" s="77">
        <f t="shared" si="8"/>
        <v>0</v>
      </c>
      <c r="U143" s="81"/>
      <c r="V143" s="81"/>
      <c r="W143" s="81"/>
      <c r="X143" s="77">
        <f t="shared" si="9"/>
        <v>0</v>
      </c>
    </row>
    <row r="144" spans="1:24" x14ac:dyDescent="0.3">
      <c r="A144" s="89">
        <f>A143</f>
        <v>411746</v>
      </c>
      <c r="B144" t="s">
        <v>17</v>
      </c>
      <c r="C144" s="17">
        <v>0.11121098112252201</v>
      </c>
      <c r="D144" s="17">
        <v>0.85316684624748995</v>
      </c>
      <c r="E144" s="17">
        <v>3.5622172629987701E-2</v>
      </c>
      <c r="F144" s="84">
        <v>6.3538569218658705E-2</v>
      </c>
      <c r="G144" s="83">
        <v>0.62397254682981096</v>
      </c>
      <c r="H144" s="85">
        <v>0.31248888395153102</v>
      </c>
      <c r="I144" s="17">
        <v>7.6038569218658703E-2</v>
      </c>
      <c r="J144" s="17">
        <v>0.66147254682981105</v>
      </c>
      <c r="K144" s="17">
        <v>0.26248888395153103</v>
      </c>
      <c r="L144" s="78"/>
      <c r="M144" s="79"/>
      <c r="N144" s="79"/>
      <c r="O144" s="79"/>
      <c r="P144" s="1">
        <f t="shared" si="7"/>
        <v>0</v>
      </c>
      <c r="Q144" s="79"/>
      <c r="R144" s="79"/>
      <c r="S144" s="79"/>
      <c r="T144" s="1">
        <f t="shared" si="8"/>
        <v>0</v>
      </c>
      <c r="U144" s="79"/>
      <c r="V144" s="79"/>
      <c r="W144" s="79"/>
      <c r="X144" s="1">
        <f t="shared" si="9"/>
        <v>0</v>
      </c>
    </row>
    <row r="145" spans="1:24" x14ac:dyDescent="0.3">
      <c r="A145" s="89">
        <f>A143</f>
        <v>411746</v>
      </c>
      <c r="B145" t="s">
        <v>18</v>
      </c>
      <c r="C145" s="17">
        <v>0.24697912317821299</v>
      </c>
      <c r="D145" s="17">
        <v>0.68568289203853605</v>
      </c>
      <c r="E145" s="17">
        <v>6.7337984783251606E-2</v>
      </c>
      <c r="F145" s="84">
        <v>7.0710689504275795E-2</v>
      </c>
      <c r="G145" s="83">
        <v>0.40021375178010798</v>
      </c>
      <c r="H145" s="85">
        <v>0.52907555871561696</v>
      </c>
      <c r="I145" s="17">
        <v>9.5710689504275803E-2</v>
      </c>
      <c r="J145" s="17">
        <v>0.46271375178010798</v>
      </c>
      <c r="K145" s="17">
        <v>0.44157555871561699</v>
      </c>
      <c r="L145" s="78"/>
      <c r="M145" s="79"/>
      <c r="N145" s="79"/>
      <c r="O145" s="79"/>
      <c r="P145" s="1">
        <f t="shared" si="7"/>
        <v>0</v>
      </c>
      <c r="Q145" s="79"/>
      <c r="R145" s="79"/>
      <c r="S145" s="79"/>
      <c r="T145" s="1">
        <f t="shared" si="8"/>
        <v>0</v>
      </c>
      <c r="U145" s="79"/>
      <c r="V145" s="79"/>
      <c r="W145" s="79"/>
      <c r="X145" s="1">
        <f t="shared" si="9"/>
        <v>0</v>
      </c>
    </row>
    <row r="146" spans="1:24" x14ac:dyDescent="0.3">
      <c r="A146" s="75">
        <v>411785</v>
      </c>
      <c r="B146" s="76" t="s">
        <v>13</v>
      </c>
      <c r="C146" s="82">
        <v>8.5440966532924406E-2</v>
      </c>
      <c r="D146" s="82">
        <v>0.90383343849910602</v>
      </c>
      <c r="E146" s="82">
        <v>1.0725594967970001E-2</v>
      </c>
      <c r="F146" s="86">
        <v>0.102965938177922</v>
      </c>
      <c r="G146" s="82">
        <v>0.82756378017258203</v>
      </c>
      <c r="H146" s="87">
        <v>6.9470281649496105E-2</v>
      </c>
      <c r="I146" s="82">
        <v>7.5465938177921493E-2</v>
      </c>
      <c r="J146" s="82">
        <v>0.86506378017258201</v>
      </c>
      <c r="K146" s="82">
        <v>5.9470281649496103E-2</v>
      </c>
      <c r="L146" s="80"/>
      <c r="M146" s="81"/>
      <c r="N146" s="81"/>
      <c r="O146" s="81"/>
      <c r="P146" s="77">
        <f t="shared" ref="P146:P160" si="10">SUM(M146:O146)</f>
        <v>0</v>
      </c>
      <c r="Q146" s="81"/>
      <c r="R146" s="81"/>
      <c r="S146" s="81"/>
      <c r="T146" s="77">
        <f t="shared" ref="T146:T160" si="11">SUM(Q146:S146)</f>
        <v>0</v>
      </c>
      <c r="U146" s="81"/>
      <c r="V146" s="81"/>
      <c r="W146" s="81"/>
      <c r="X146" s="77">
        <f t="shared" ref="X146:X160" si="12">SUM(U146:W146)</f>
        <v>0</v>
      </c>
    </row>
    <row r="147" spans="1:24" x14ac:dyDescent="0.3">
      <c r="A147" s="89">
        <f>A146</f>
        <v>411785</v>
      </c>
      <c r="B147" t="s">
        <v>17</v>
      </c>
      <c r="C147" s="17">
        <v>0.11121098112252201</v>
      </c>
      <c r="D147" s="17">
        <v>0.85316684624748995</v>
      </c>
      <c r="E147" s="17">
        <v>3.5622172629987701E-2</v>
      </c>
      <c r="F147" s="84">
        <v>6.3538569218658705E-2</v>
      </c>
      <c r="G147" s="83">
        <v>0.62397254682981096</v>
      </c>
      <c r="H147" s="85">
        <v>0.31248888395153102</v>
      </c>
      <c r="I147" s="17">
        <v>7.6038569218658703E-2</v>
      </c>
      <c r="J147" s="17">
        <v>0.66147254682981105</v>
      </c>
      <c r="K147" s="17">
        <v>0.26248888395153103</v>
      </c>
      <c r="L147" s="78"/>
      <c r="M147" s="79"/>
      <c r="N147" s="79"/>
      <c r="O147" s="79"/>
      <c r="P147" s="1">
        <f t="shared" si="10"/>
        <v>0</v>
      </c>
      <c r="Q147" s="79"/>
      <c r="R147" s="79"/>
      <c r="S147" s="79"/>
      <c r="T147" s="1">
        <f t="shared" si="11"/>
        <v>0</v>
      </c>
      <c r="U147" s="79"/>
      <c r="V147" s="79"/>
      <c r="W147" s="79"/>
      <c r="X147" s="1">
        <f t="shared" si="12"/>
        <v>0</v>
      </c>
    </row>
    <row r="148" spans="1:24" x14ac:dyDescent="0.3">
      <c r="A148" s="89">
        <f>A146</f>
        <v>411785</v>
      </c>
      <c r="B148" t="s">
        <v>18</v>
      </c>
      <c r="C148" s="17">
        <v>0.24697912317821299</v>
      </c>
      <c r="D148" s="17">
        <v>0.68568289203853605</v>
      </c>
      <c r="E148" s="17">
        <v>6.7337984783251606E-2</v>
      </c>
      <c r="F148" s="84">
        <v>7.0710689504275795E-2</v>
      </c>
      <c r="G148" s="83">
        <v>0.40021375178010798</v>
      </c>
      <c r="H148" s="85">
        <v>0.52907555871561696</v>
      </c>
      <c r="I148" s="17">
        <v>9.5710689504275803E-2</v>
      </c>
      <c r="J148" s="17">
        <v>0.46271375178010798</v>
      </c>
      <c r="K148" s="17">
        <v>0.44157555871561699</v>
      </c>
      <c r="L148" s="78"/>
      <c r="M148" s="79"/>
      <c r="N148" s="79"/>
      <c r="O148" s="79"/>
      <c r="P148" s="1">
        <f t="shared" si="10"/>
        <v>0</v>
      </c>
      <c r="Q148" s="79"/>
      <c r="R148" s="79"/>
      <c r="S148" s="79"/>
      <c r="T148" s="1">
        <f t="shared" si="11"/>
        <v>0</v>
      </c>
      <c r="U148" s="79"/>
      <c r="V148" s="79"/>
      <c r="W148" s="79"/>
      <c r="X148" s="1">
        <f t="shared" si="12"/>
        <v>0</v>
      </c>
    </row>
    <row r="149" spans="1:24" x14ac:dyDescent="0.3">
      <c r="A149" s="75">
        <v>411826</v>
      </c>
      <c r="B149" s="76" t="s">
        <v>13</v>
      </c>
      <c r="C149" s="82">
        <v>1E-4</v>
      </c>
      <c r="D149" s="82">
        <v>0.75990000000000002</v>
      </c>
      <c r="E149" s="82">
        <v>0.24</v>
      </c>
      <c r="F149" s="86">
        <v>1E-4</v>
      </c>
      <c r="G149" s="82">
        <v>0.75990000000000002</v>
      </c>
      <c r="H149" s="87">
        <v>0.24</v>
      </c>
      <c r="I149" s="82">
        <v>0</v>
      </c>
      <c r="J149" s="82">
        <v>0.97</v>
      </c>
      <c r="K149" s="82">
        <v>0.03</v>
      </c>
      <c r="L149" s="80"/>
      <c r="M149" s="81"/>
      <c r="N149" s="81"/>
      <c r="O149" s="81"/>
      <c r="P149" s="77">
        <f t="shared" si="10"/>
        <v>0</v>
      </c>
      <c r="Q149" s="81"/>
      <c r="R149" s="81"/>
      <c r="S149" s="81"/>
      <c r="T149" s="77">
        <f t="shared" si="11"/>
        <v>0</v>
      </c>
      <c r="U149" s="81"/>
      <c r="V149" s="81"/>
      <c r="W149" s="81"/>
      <c r="X149" s="77">
        <f t="shared" si="12"/>
        <v>0</v>
      </c>
    </row>
    <row r="150" spans="1:24" x14ac:dyDescent="0.3">
      <c r="A150" s="89">
        <f>A149</f>
        <v>411826</v>
      </c>
      <c r="B150" t="s">
        <v>17</v>
      </c>
      <c r="C150" s="17">
        <v>0</v>
      </c>
      <c r="D150" s="17">
        <v>0.6</v>
      </c>
      <c r="E150" s="17">
        <v>0.4</v>
      </c>
      <c r="F150" s="84">
        <v>0</v>
      </c>
      <c r="G150" s="83">
        <v>0.6</v>
      </c>
      <c r="H150" s="85">
        <v>0.4</v>
      </c>
      <c r="I150" s="17">
        <v>0</v>
      </c>
      <c r="J150" s="17">
        <v>0.97</v>
      </c>
      <c r="K150" s="17">
        <v>0.03</v>
      </c>
      <c r="L150" s="78"/>
      <c r="M150" s="79"/>
      <c r="N150" s="79"/>
      <c r="O150" s="79"/>
      <c r="P150" s="1">
        <f t="shared" si="10"/>
        <v>0</v>
      </c>
      <c r="Q150" s="79"/>
      <c r="R150" s="79"/>
      <c r="S150" s="79"/>
      <c r="T150" s="1">
        <f t="shared" si="11"/>
        <v>0</v>
      </c>
      <c r="U150" s="79"/>
      <c r="V150" s="79"/>
      <c r="W150" s="79"/>
      <c r="X150" s="1">
        <f t="shared" si="12"/>
        <v>0</v>
      </c>
    </row>
    <row r="151" spans="1:24" x14ac:dyDescent="0.3">
      <c r="A151" s="89">
        <f>A149</f>
        <v>411826</v>
      </c>
      <c r="B151" t="s">
        <v>18</v>
      </c>
      <c r="C151" s="17">
        <v>0</v>
      </c>
      <c r="D151" s="17">
        <v>0.6</v>
      </c>
      <c r="E151" s="17">
        <v>0.4</v>
      </c>
      <c r="F151" s="84">
        <v>0</v>
      </c>
      <c r="G151" s="83">
        <v>0.6</v>
      </c>
      <c r="H151" s="85">
        <v>0.4</v>
      </c>
      <c r="I151" s="17">
        <v>0</v>
      </c>
      <c r="J151" s="17">
        <v>0.97</v>
      </c>
      <c r="K151" s="17">
        <v>0.03</v>
      </c>
      <c r="L151" s="78"/>
      <c r="M151" s="79"/>
      <c r="N151" s="79"/>
      <c r="O151" s="79"/>
      <c r="P151" s="1">
        <f t="shared" si="10"/>
        <v>0</v>
      </c>
      <c r="Q151" s="79"/>
      <c r="R151" s="79"/>
      <c r="S151" s="79"/>
      <c r="T151" s="1">
        <f t="shared" si="11"/>
        <v>0</v>
      </c>
      <c r="U151" s="79"/>
      <c r="V151" s="79"/>
      <c r="W151" s="79"/>
      <c r="X151" s="1">
        <f t="shared" si="12"/>
        <v>0</v>
      </c>
    </row>
    <row r="152" spans="1:24" x14ac:dyDescent="0.3">
      <c r="A152" s="75">
        <v>415214</v>
      </c>
      <c r="B152" s="76" t="s">
        <v>13</v>
      </c>
      <c r="C152" s="82">
        <v>8.5440966532924406E-2</v>
      </c>
      <c r="D152" s="82">
        <v>0.90383343849910602</v>
      </c>
      <c r="E152" s="82">
        <v>1.0725594967970001E-2</v>
      </c>
      <c r="F152" s="86">
        <v>0.102965938177922</v>
      </c>
      <c r="G152" s="82">
        <v>0.82756378017258203</v>
      </c>
      <c r="H152" s="87">
        <v>6.9470281649496105E-2</v>
      </c>
      <c r="I152" s="82">
        <v>7.5465938177921493E-2</v>
      </c>
      <c r="J152" s="82">
        <v>0.86506378017258201</v>
      </c>
      <c r="K152" s="82">
        <v>5.9470281649496103E-2</v>
      </c>
      <c r="L152" s="80"/>
      <c r="M152" s="81"/>
      <c r="N152" s="81"/>
      <c r="O152" s="81"/>
      <c r="P152" s="77">
        <f t="shared" si="10"/>
        <v>0</v>
      </c>
      <c r="Q152" s="81"/>
      <c r="R152" s="81"/>
      <c r="S152" s="81"/>
      <c r="T152" s="77">
        <f t="shared" si="11"/>
        <v>0</v>
      </c>
      <c r="U152" s="81"/>
      <c r="V152" s="81"/>
      <c r="W152" s="81"/>
      <c r="X152" s="77">
        <f t="shared" si="12"/>
        <v>0</v>
      </c>
    </row>
    <row r="153" spans="1:24" x14ac:dyDescent="0.3">
      <c r="A153" s="89">
        <f>A152</f>
        <v>415214</v>
      </c>
      <c r="B153" t="s">
        <v>17</v>
      </c>
      <c r="C153" s="17">
        <v>0.11121098112252201</v>
      </c>
      <c r="D153" s="17">
        <v>0.85316684624748995</v>
      </c>
      <c r="E153" s="17">
        <v>3.5622172629987701E-2</v>
      </c>
      <c r="F153" s="84">
        <v>6.3538569218658705E-2</v>
      </c>
      <c r="G153" s="83">
        <v>0.62397254682981096</v>
      </c>
      <c r="H153" s="85">
        <v>0.31248888395153102</v>
      </c>
      <c r="I153" s="17">
        <v>7.6038569218658703E-2</v>
      </c>
      <c r="J153" s="17">
        <v>0.66147254682981105</v>
      </c>
      <c r="K153" s="17">
        <v>0.26248888395153103</v>
      </c>
      <c r="L153" s="78"/>
      <c r="M153" s="79"/>
      <c r="N153" s="79"/>
      <c r="O153" s="79"/>
      <c r="P153" s="1">
        <f t="shared" si="10"/>
        <v>0</v>
      </c>
      <c r="Q153" s="79"/>
      <c r="R153" s="79"/>
      <c r="S153" s="79"/>
      <c r="T153" s="1">
        <f t="shared" si="11"/>
        <v>0</v>
      </c>
      <c r="U153" s="79"/>
      <c r="V153" s="79"/>
      <c r="W153" s="79"/>
      <c r="X153" s="1">
        <f t="shared" si="12"/>
        <v>0</v>
      </c>
    </row>
    <row r="154" spans="1:24" x14ac:dyDescent="0.3">
      <c r="A154" s="89">
        <f>A152</f>
        <v>415214</v>
      </c>
      <c r="B154" t="s">
        <v>18</v>
      </c>
      <c r="C154" s="17">
        <v>0.24697912317821299</v>
      </c>
      <c r="D154" s="17">
        <v>0.68568289203853605</v>
      </c>
      <c r="E154" s="17">
        <v>6.7337984783251606E-2</v>
      </c>
      <c r="F154" s="84">
        <v>7.0710689504275795E-2</v>
      </c>
      <c r="G154" s="83">
        <v>0.40021375178010798</v>
      </c>
      <c r="H154" s="85">
        <v>0.52907555871561696</v>
      </c>
      <c r="I154" s="17">
        <v>9.5710689504275803E-2</v>
      </c>
      <c r="J154" s="17">
        <v>0.46271375178010798</v>
      </c>
      <c r="K154" s="17">
        <v>0.44157555871561699</v>
      </c>
      <c r="L154" s="78"/>
      <c r="M154" s="79"/>
      <c r="N154" s="79"/>
      <c r="O154" s="79"/>
      <c r="P154" s="1">
        <f t="shared" si="10"/>
        <v>0</v>
      </c>
      <c r="Q154" s="79"/>
      <c r="R154" s="79"/>
      <c r="S154" s="79"/>
      <c r="T154" s="1">
        <f t="shared" si="11"/>
        <v>0</v>
      </c>
      <c r="U154" s="79"/>
      <c r="V154" s="79"/>
      <c r="W154" s="79"/>
      <c r="X154" s="1">
        <f t="shared" si="12"/>
        <v>0</v>
      </c>
    </row>
    <row r="155" spans="1:24" x14ac:dyDescent="0.3">
      <c r="A155" s="75">
        <v>462196</v>
      </c>
      <c r="B155" s="76" t="s">
        <v>13</v>
      </c>
      <c r="C155" s="82">
        <v>0.09</v>
      </c>
      <c r="D155" s="82">
        <v>0.9</v>
      </c>
      <c r="E155" s="82">
        <v>0.01</v>
      </c>
      <c r="F155" s="86">
        <v>0.2</v>
      </c>
      <c r="G155" s="82">
        <v>0.75</v>
      </c>
      <c r="H155" s="87">
        <v>0.05</v>
      </c>
      <c r="I155" s="82">
        <v>0.14499999999999999</v>
      </c>
      <c r="J155" s="82">
        <v>0.82499999999999996</v>
      </c>
      <c r="K155" s="82">
        <v>0.03</v>
      </c>
      <c r="L155" s="80"/>
      <c r="M155" s="81"/>
      <c r="N155" s="81"/>
      <c r="O155" s="81"/>
      <c r="P155" s="77">
        <f t="shared" si="10"/>
        <v>0</v>
      </c>
      <c r="Q155" s="81"/>
      <c r="R155" s="81"/>
      <c r="S155" s="81"/>
      <c r="T155" s="77">
        <f t="shared" si="11"/>
        <v>0</v>
      </c>
      <c r="U155" s="81"/>
      <c r="V155" s="81"/>
      <c r="W155" s="81"/>
      <c r="X155" s="77">
        <f t="shared" si="12"/>
        <v>0</v>
      </c>
    </row>
    <row r="156" spans="1:24" x14ac:dyDescent="0.3">
      <c r="A156" s="89">
        <f>A155</f>
        <v>462196</v>
      </c>
      <c r="B156" t="s">
        <v>17</v>
      </c>
      <c r="C156" s="17">
        <v>0.25</v>
      </c>
      <c r="D156" s="17">
        <v>0.7</v>
      </c>
      <c r="E156" s="17">
        <v>0.05</v>
      </c>
      <c r="F156" s="84">
        <v>0.2</v>
      </c>
      <c r="G156" s="83">
        <v>0.5</v>
      </c>
      <c r="H156" s="85">
        <v>0.3</v>
      </c>
      <c r="I156" s="17">
        <v>0.22500000000000001</v>
      </c>
      <c r="J156" s="17">
        <v>0.6</v>
      </c>
      <c r="K156" s="17">
        <v>0.17499999999999999</v>
      </c>
      <c r="L156" s="78"/>
      <c r="M156" s="79"/>
      <c r="N156" s="79"/>
      <c r="O156" s="79"/>
      <c r="P156" s="1">
        <f t="shared" si="10"/>
        <v>0</v>
      </c>
      <c r="Q156" s="79"/>
      <c r="R156" s="79"/>
      <c r="S156" s="79"/>
      <c r="T156" s="1">
        <f t="shared" si="11"/>
        <v>0</v>
      </c>
      <c r="U156" s="79"/>
      <c r="V156" s="79"/>
      <c r="W156" s="79"/>
      <c r="X156" s="1">
        <f t="shared" si="12"/>
        <v>0</v>
      </c>
    </row>
    <row r="157" spans="1:24" x14ac:dyDescent="0.3">
      <c r="A157" s="89">
        <f>A155</f>
        <v>462196</v>
      </c>
      <c r="B157" t="s">
        <v>18</v>
      </c>
      <c r="C157" s="17">
        <v>0.31</v>
      </c>
      <c r="D157" s="17">
        <v>0.6</v>
      </c>
      <c r="E157" s="17">
        <v>0.09</v>
      </c>
      <c r="F157" s="84">
        <v>0.26</v>
      </c>
      <c r="G157" s="83">
        <v>0.3</v>
      </c>
      <c r="H157" s="85">
        <v>0.44</v>
      </c>
      <c r="I157" s="17">
        <v>0.28499999999999998</v>
      </c>
      <c r="J157" s="17">
        <v>0.45</v>
      </c>
      <c r="K157" s="17">
        <v>0.26500000000000001</v>
      </c>
      <c r="L157" s="78"/>
      <c r="M157" s="79"/>
      <c r="N157" s="79"/>
      <c r="O157" s="79"/>
      <c r="P157" s="1">
        <f t="shared" si="10"/>
        <v>0</v>
      </c>
      <c r="Q157" s="79"/>
      <c r="R157" s="79"/>
      <c r="S157" s="79"/>
      <c r="T157" s="1">
        <f t="shared" si="11"/>
        <v>0</v>
      </c>
      <c r="U157" s="79"/>
      <c r="V157" s="79"/>
      <c r="W157" s="79"/>
      <c r="X157" s="1">
        <f t="shared" si="12"/>
        <v>0</v>
      </c>
    </row>
    <row r="158" spans="1:24" x14ac:dyDescent="0.3">
      <c r="A158" s="75">
        <v>465102</v>
      </c>
      <c r="B158" s="76" t="s">
        <v>13</v>
      </c>
      <c r="C158" s="82">
        <v>0.09</v>
      </c>
      <c r="D158" s="82">
        <v>0.9</v>
      </c>
      <c r="E158" s="82">
        <v>0.01</v>
      </c>
      <c r="F158" s="86">
        <v>0.2</v>
      </c>
      <c r="G158" s="82">
        <v>0.75</v>
      </c>
      <c r="H158" s="87">
        <v>0.05</v>
      </c>
      <c r="I158" s="82">
        <v>0.14499999999999999</v>
      </c>
      <c r="J158" s="82">
        <v>0.82499999999999996</v>
      </c>
      <c r="K158" s="82">
        <v>0.03</v>
      </c>
      <c r="L158" s="80"/>
      <c r="M158" s="81"/>
      <c r="N158" s="81"/>
      <c r="O158" s="81"/>
      <c r="P158" s="77">
        <f t="shared" si="10"/>
        <v>0</v>
      </c>
      <c r="Q158" s="81"/>
      <c r="R158" s="81"/>
      <c r="S158" s="81"/>
      <c r="T158" s="77">
        <f t="shared" si="11"/>
        <v>0</v>
      </c>
      <c r="U158" s="81"/>
      <c r="V158" s="81"/>
      <c r="W158" s="81"/>
      <c r="X158" s="77">
        <f t="shared" si="12"/>
        <v>0</v>
      </c>
    </row>
    <row r="159" spans="1:24" x14ac:dyDescent="0.3">
      <c r="A159" s="89">
        <f>A158</f>
        <v>465102</v>
      </c>
      <c r="B159" t="s">
        <v>17</v>
      </c>
      <c r="C159" s="17">
        <v>0.25</v>
      </c>
      <c r="D159" s="17">
        <v>0.7</v>
      </c>
      <c r="E159" s="17">
        <v>0.05</v>
      </c>
      <c r="F159" s="84">
        <v>0.2</v>
      </c>
      <c r="G159" s="83">
        <v>0.5</v>
      </c>
      <c r="H159" s="85">
        <v>0.3</v>
      </c>
      <c r="I159" s="17">
        <v>0.22500000000000001</v>
      </c>
      <c r="J159" s="17">
        <v>0.6</v>
      </c>
      <c r="K159" s="17">
        <v>0.17499999999999999</v>
      </c>
      <c r="L159" s="78"/>
      <c r="M159" s="79"/>
      <c r="N159" s="79"/>
      <c r="O159" s="79"/>
      <c r="P159" s="1">
        <f t="shared" si="10"/>
        <v>0</v>
      </c>
      <c r="Q159" s="79"/>
      <c r="R159" s="79"/>
      <c r="S159" s="79"/>
      <c r="T159" s="1">
        <f t="shared" si="11"/>
        <v>0</v>
      </c>
      <c r="U159" s="79"/>
      <c r="V159" s="79"/>
      <c r="W159" s="79"/>
      <c r="X159" s="1">
        <f t="shared" si="12"/>
        <v>0</v>
      </c>
    </row>
    <row r="160" spans="1:24" x14ac:dyDescent="0.3">
      <c r="A160" s="89">
        <f>A158</f>
        <v>465102</v>
      </c>
      <c r="B160" t="s">
        <v>18</v>
      </c>
      <c r="C160" s="17">
        <v>0.31</v>
      </c>
      <c r="D160" s="17">
        <v>0.6</v>
      </c>
      <c r="E160" s="17">
        <v>0.09</v>
      </c>
      <c r="F160" s="84">
        <v>0.26</v>
      </c>
      <c r="G160" s="83">
        <v>0.3</v>
      </c>
      <c r="H160" s="85">
        <v>0.44</v>
      </c>
      <c r="I160" s="17">
        <v>0.28499999999999998</v>
      </c>
      <c r="J160" s="17">
        <v>0.45</v>
      </c>
      <c r="K160" s="17">
        <v>0.26500000000000001</v>
      </c>
      <c r="L160" s="78"/>
      <c r="M160" s="79"/>
      <c r="N160" s="79"/>
      <c r="O160" s="79"/>
      <c r="P160" s="1">
        <f t="shared" si="10"/>
        <v>0</v>
      </c>
      <c r="Q160" s="79"/>
      <c r="R160" s="79"/>
      <c r="S160" s="79"/>
      <c r="T160" s="1">
        <f t="shared" si="11"/>
        <v>0</v>
      </c>
      <c r="U160" s="79"/>
      <c r="V160" s="79"/>
      <c r="W160" s="79"/>
      <c r="X160" s="1">
        <f t="shared" si="12"/>
        <v>0</v>
      </c>
    </row>
    <row r="161" spans="1:24" x14ac:dyDescent="0.3"/>
    <row r="162" spans="1:24" x14ac:dyDescent="0.3"/>
    <row r="163" spans="1:24" x14ac:dyDescent="0.3"/>
    <row r="164" spans="1:24" x14ac:dyDescent="0.3">
      <c r="A164" s="61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4"/>
      <c r="M164" s="63"/>
      <c r="N164" s="63"/>
      <c r="O164" s="63"/>
      <c r="P164" s="60"/>
      <c r="Q164" s="63"/>
      <c r="R164" s="63"/>
      <c r="S164" s="63"/>
      <c r="T164" s="60"/>
      <c r="U164" s="63"/>
      <c r="V164" s="63"/>
      <c r="W164" s="63"/>
      <c r="X164" s="60"/>
    </row>
    <row r="165" spans="1:24" x14ac:dyDescent="0.3"/>
  </sheetData>
  <sheetProtection algorithmName="SHA-512" hashValue="QYbYzfyeDCZIQfLetn4Yh0bgYDp9dxKHm6VLEupeF7hpsY7q5uarC+/FxFp/g8RmuTt0mAzzjsrY8MZ3YcFDTA==" saltValue="1q54azq1bieuBzba7Dvtpw==" spinCount="100000" sheet="1" objects="1" scenarios="1" formatRows="0" selectLockedCells="1" autoFilter="0"/>
  <autoFilter ref="A6:X160" xr:uid="{C35CE289-9696-4FDE-B73A-47FE76B007BF}"/>
  <pageMargins left="0.7" right="0.7" top="0.75" bottom="0.75" header="0.3" footer="0.3"/>
  <headerFooter>
    <oddFooter>&amp;L_x000D_&amp;1#&amp;"Calibri"&amp;10&amp;K000000 CostQuest Associates - Sensitive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D66BF-3D30-4944-B974-D42CEADD9711}">
  <sheetPr codeName="Sheet6">
    <tabColor rgb="FF00B0F0"/>
  </sheetPr>
  <dimension ref="A1:I13"/>
  <sheetViews>
    <sheetView showGridLines="0" workbookViewId="0">
      <selection activeCell="B3" sqref="B3"/>
    </sheetView>
  </sheetViews>
  <sheetFormatPr defaultColWidth="0" defaultRowHeight="14.4" zeroHeight="1" x14ac:dyDescent="0.3"/>
  <cols>
    <col min="1" max="1" width="31.44140625" bestFit="1" customWidth="1"/>
    <col min="2" max="8" width="9.109375" customWidth="1"/>
    <col min="9" max="9" width="2.88671875" customWidth="1"/>
    <col min="10" max="16384" width="9.109375" hidden="1"/>
  </cols>
  <sheetData>
    <row r="1" spans="1:4" x14ac:dyDescent="0.3">
      <c r="A1" s="4" t="s">
        <v>6</v>
      </c>
      <c r="D1" t="s">
        <v>93</v>
      </c>
    </row>
    <row r="2" spans="1:4" x14ac:dyDescent="0.3"/>
    <row r="3" spans="1:4" x14ac:dyDescent="0.3">
      <c r="A3" t="s">
        <v>4</v>
      </c>
      <c r="B3" s="74">
        <v>0.45</v>
      </c>
    </row>
    <row r="4" spans="1:4" x14ac:dyDescent="0.3">
      <c r="A4" t="s">
        <v>37</v>
      </c>
      <c r="B4" s="74">
        <v>6.1899999999999997E-2</v>
      </c>
    </row>
    <row r="5" spans="1:4" x14ac:dyDescent="0.3">
      <c r="B5" s="1"/>
    </row>
    <row r="6" spans="1:4" x14ac:dyDescent="0.3">
      <c r="A6" t="s">
        <v>5</v>
      </c>
      <c r="B6" s="73">
        <f>1-B3</f>
        <v>0.55000000000000004</v>
      </c>
      <c r="D6" t="s">
        <v>91</v>
      </c>
    </row>
    <row r="7" spans="1:4" x14ac:dyDescent="0.3">
      <c r="A7" t="s">
        <v>38</v>
      </c>
      <c r="B7" s="74">
        <v>0.12662699999999999</v>
      </c>
    </row>
    <row r="8" spans="1:4" x14ac:dyDescent="0.3"/>
    <row r="9" spans="1:4" x14ac:dyDescent="0.3">
      <c r="A9" t="s">
        <v>7</v>
      </c>
      <c r="B9" s="73">
        <f>B3*B4+B6*B7</f>
        <v>9.7499849999999999E-2</v>
      </c>
      <c r="D9" t="s">
        <v>92</v>
      </c>
    </row>
    <row r="10" spans="1:4" x14ac:dyDescent="0.3"/>
    <row r="11" spans="1:4" x14ac:dyDescent="0.3"/>
    <row r="12" spans="1:4" x14ac:dyDescent="0.3">
      <c r="A12" s="60"/>
      <c r="B12" s="63"/>
    </row>
    <row r="13" spans="1:4" x14ac:dyDescent="0.3"/>
  </sheetData>
  <sheetProtection algorithmName="SHA-512" hashValue="E7Ez2DVfvTsqgbPA4L/KHB47rmI+cauctp5XqQbOn2MCaei3VDGLKfcKYZrOZb6RSRQfTb7T2WWCK96zjY/YHQ==" saltValue="tqACAy9deK+S5iKA2aKzag==" spinCount="100000" sheet="1" objects="1" scenarios="1" selectLockedCells="1" autoFilter="0"/>
  <pageMargins left="0.7" right="0.7" top="0.75" bottom="0.75" header="0.3" footer="0.3"/>
  <headerFooter>
    <oddFooter>&amp;L_x000D_&amp;1#&amp;"Calibri"&amp;10&amp;K000000 CostQuest Associates - Sensitive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739F-D25F-40FF-BA04-006C28B8EE35}">
  <sheetPr codeName="Sheet7">
    <tabColor rgb="FF00B0F0"/>
  </sheetPr>
  <dimension ref="A1:C12"/>
  <sheetViews>
    <sheetView showGridLines="0" workbookViewId="0">
      <selection activeCell="B4" sqref="B4"/>
    </sheetView>
  </sheetViews>
  <sheetFormatPr defaultColWidth="0" defaultRowHeight="14.4" zeroHeight="1" x14ac:dyDescent="0.3"/>
  <cols>
    <col min="1" max="1" width="14.5546875" bestFit="1" customWidth="1"/>
    <col min="2" max="2" width="10.109375" bestFit="1" customWidth="1"/>
    <col min="3" max="3" width="2.88671875" customWidth="1"/>
    <col min="4" max="16384" width="9.109375" hidden="1"/>
  </cols>
  <sheetData>
    <row r="1" spans="1:2" x14ac:dyDescent="0.3">
      <c r="A1" s="4" t="s">
        <v>94</v>
      </c>
    </row>
    <row r="2" spans="1:2" x14ac:dyDescent="0.3"/>
    <row r="3" spans="1:2" x14ac:dyDescent="0.3">
      <c r="B3" t="s">
        <v>9</v>
      </c>
    </row>
    <row r="4" spans="1:2" x14ac:dyDescent="0.3">
      <c r="A4" t="s">
        <v>8</v>
      </c>
      <c r="B4" s="69"/>
    </row>
    <row r="5" spans="1:2" x14ac:dyDescent="0.3"/>
    <row r="6" spans="1:2" x14ac:dyDescent="0.3">
      <c r="A6" t="s">
        <v>2</v>
      </c>
      <c r="B6" s="69"/>
    </row>
    <row r="7" spans="1:2" x14ac:dyDescent="0.3"/>
    <row r="8" spans="1:2" x14ac:dyDescent="0.3">
      <c r="A8" t="s">
        <v>10</v>
      </c>
      <c r="B8" s="69"/>
    </row>
    <row r="9" spans="1:2" x14ac:dyDescent="0.3"/>
    <row r="10" spans="1:2" x14ac:dyDescent="0.3"/>
    <row r="11" spans="1:2" x14ac:dyDescent="0.3">
      <c r="A11" s="60"/>
      <c r="B11" s="63"/>
    </row>
    <row r="12" spans="1:2" x14ac:dyDescent="0.3"/>
  </sheetData>
  <sheetProtection algorithmName="SHA-512" hashValue="8EYxqSusQndxyPDv8Ix6KlbTuZSm4yJzbWhcUDAVWNbDJExJ+NfMu99wewueuf0dHEEGQQ1oAgMUnTpUPbafwg==" saltValue="q1ZyRANSWBM6FuMFpzQUMA==" spinCount="100000" sheet="1" objects="1" scenarios="1" selectLockedCells="1" autoFilter="0"/>
  <pageMargins left="0.7" right="0.7" top="0.75" bottom="0.75" header="0.3" footer="0.3"/>
  <headerFooter>
    <oddFooter>&amp;L_x000D_&amp;1#&amp;"Calibri"&amp;10&amp;K000000 CostQuest Associates - Sensitive</oddFooter>
  </headerFooter>
</worksheet>
</file>

<file path=docMetadata/LabelInfo.xml><?xml version="1.0" encoding="utf-8"?>
<clbl:labelList xmlns:clbl="http://schemas.microsoft.com/office/2020/mipLabelMetadata">
  <clbl:label id="{a0e49775-6c86-4db0-b3fc-d5151180695e}" enabled="1" method="Standard" siteId="{bfe7ce10-6929-43d1-86cf-8a88373ddc58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Instructions</vt:lpstr>
      <vt:lpstr>Respondent Information</vt:lpstr>
      <vt:lpstr>Optical Network Terminal</vt:lpstr>
      <vt:lpstr>Plant Mix</vt:lpstr>
      <vt:lpstr>WACC</vt:lpstr>
      <vt:lpstr>LLR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Gordon</dc:creator>
  <cp:lastModifiedBy>Dan Gordon</cp:lastModifiedBy>
  <dcterms:created xsi:type="dcterms:W3CDTF">2025-07-23T18:52:08Z</dcterms:created>
  <dcterms:modified xsi:type="dcterms:W3CDTF">2025-08-13T22:58:57Z</dcterms:modified>
</cp:coreProperties>
</file>